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<sst xmlns="http://schemas.openxmlformats.org/spreadsheetml/2006/main" count="2319" uniqueCount="502">
  <si>
    <t>Skutočnosť 2016</t>
  </si>
  <si>
    <t>Skutočnosť 2017</t>
  </si>
  <si>
    <t>Očakávaná 2018</t>
  </si>
  <si>
    <t>Rozpočet 2018</t>
  </si>
  <si>
    <t>Rozpočet 2020</t>
  </si>
  <si>
    <t>Rozpočet 2021</t>
  </si>
  <si>
    <t xml:space="preserve"> Príjmy </t>
  </si>
  <si>
    <t>111003</t>
  </si>
  <si>
    <t>41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</si>
  <si>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</si>
  <si>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</si>
  <si>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</si>
  <si>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</si>
  <si>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</si>
  <si>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</si>
  <si>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</si>
  <si>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</si>
  <si>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</si>
  <si>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133012</t>
  </si>
  <si>
    <t>Daň za užívanie VP</t>
  </si>
  <si>
    <t>133013</t>
  </si>
  <si>
    <t>za odpad</t>
  </si>
  <si>
    <t>212002</t>
  </si>
  <si>
    <t>Príjmy z prenajatých pozemkov</t>
  </si>
  <si>
    <t>212003</t>
  </si>
  <si>
    <t>Za prenajaté priestory</t>
  </si>
  <si>
    <t>221004</t>
  </si>
  <si>
    <t>Ostatné administratívne poplatky</t>
  </si>
  <si>
    <t>222003</t>
  </si>
  <si>
    <t>Pokuty, penále a iné sankcie za porušenie predpisov</t>
  </si>
  <si>
    <t>223001</t>
  </si>
  <si>
    <t>Poplatky a platby za predaj výrobkov, tovarov a služieb</t>
  </si>
  <si>
    <t>43</t>
  </si>
  <si>
    <t>223002</t>
  </si>
  <si>
    <t>Poplatky za školy a školské zariadenia</t>
  </si>
  <si>
    <t>223003</t>
  </si>
  <si>
    <t>Poplatky a platby za stravné</t>
  </si>
  <si>
    <t>71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</si>
  <si>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</si>
  <si>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</si>
  <si>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</si>
  <si>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</si>
  <si>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</si>
  <si>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</si>
  <si>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</si>
  <si>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</si>
  <si>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312001</t>
  </si>
  <si>
    <t>111</t>
  </si>
  <si>
    <t xml:space="preserve">Tuzemské bežné transfery v rámci VS zo ŠR okrem preneseného </t>
  </si>
  <si>
    <t>1AC1</t>
  </si>
  <si>
    <t xml:space="preserve">Tuzemské bežné transfery v rámci VSokrem preneseného výkonu </t>
  </si>
  <si>
    <t>1AC2</t>
  </si>
  <si>
    <t>312012</t>
  </si>
  <si>
    <t xml:space="preserve">Tuzemské bežné transfery v rámci VS zo ŠR na úhradu nákladov </t>
  </si>
  <si>
    <t xml:space="preserve"> Výdaje </t>
  </si>
  <si>
    <t>09601</t>
  </si>
  <si>
    <t>633011</t>
  </si>
  <si>
    <t>Potraviny</t>
  </si>
  <si>
    <t>001011</t>
  </si>
  <si>
    <t>0111</t>
  </si>
  <si>
    <t>611</t>
  </si>
  <si>
    <t xml:space="preserve">Tarifný plat,osobný plat,zákl.plat,funk.plat...vrátane ich </t>
  </si>
  <si>
    <t>621</t>
  </si>
  <si>
    <t>Poistné do Všeobecnej zdravotnej poisťovne</t>
  </si>
  <si>
    <t>625001</t>
  </si>
  <si>
    <t>Poistné do Sociálnej poisťovne na nemocenské poistenie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</si>
  <si>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</si>
  <si>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</si>
  <si>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</si>
  <si>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</si>
  <si>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</si>
  <si>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</si>
  <si>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</si>
  <si>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</si>
  <si>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</si>
  <si>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</si>
  <si>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</si>
  <si>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</si>
  <si>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</si>
  <si>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</si>
  <si>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</si>
  <si>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</si>
  <si>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</si>
  <si>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</si>
  <si>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</si>
  <si>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</si>
  <si>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</si>
  <si>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637012</t>
  </si>
  <si>
    <t>Poplatky a odvody/kolky</t>
  </si>
  <si>
    <t>001013</t>
  </si>
  <si>
    <t>0112</t>
  </si>
  <si>
    <t>637001</t>
  </si>
  <si>
    <t>Školenia,kurzy,semináre,porady,konferencie,sympóziá</t>
  </si>
  <si>
    <t>001014</t>
  </si>
  <si>
    <t>637005</t>
  </si>
  <si>
    <t>Špeciálne služby/audit</t>
  </si>
  <si>
    <t>Poplatky a odvody</t>
  </si>
  <si>
    <t>637031</t>
  </si>
  <si>
    <t>Pokuty a penále</t>
  </si>
  <si>
    <t>637035</t>
  </si>
  <si>
    <t>Dane</t>
  </si>
  <si>
    <t>001015</t>
  </si>
  <si>
    <t>641006</t>
  </si>
  <si>
    <t>Transfery v rámci VS rozpočtovej organizácii sppoločna úradovňa</t>
  </si>
  <si>
    <t>001016</t>
  </si>
  <si>
    <t>642001</t>
  </si>
  <si>
    <t>Transfery občianskemu združeniu, nadácii a neinvestičnému fondu</t>
  </si>
  <si>
    <t>642006</t>
  </si>
  <si>
    <t>Transfery na členské príspevky</t>
  </si>
  <si>
    <t>002021</t>
  </si>
  <si>
    <t>637003</t>
  </si>
  <si>
    <t>Propagácia, reklama a inzercia</t>
  </si>
  <si>
    <t>637004</t>
  </si>
  <si>
    <t>Všeobecné služby Sihelník</t>
  </si>
  <si>
    <t>002022</t>
  </si>
  <si>
    <t>637027</t>
  </si>
  <si>
    <t>Odmeny pracovníkov mimopracovného pomeru</t>
  </si>
  <si>
    <t>003031</t>
  </si>
  <si>
    <t>Poistné do Všeobecnej zdravotnej poisťovne Poslanci</t>
  </si>
  <si>
    <t>623</t>
  </si>
  <si>
    <t>Poistné do ostatných zdravotných poisťovní</t>
  </si>
  <si>
    <t>poslanci/Poistné do Sociálnej poisťovne na úrazové poistenie</t>
  </si>
  <si>
    <t>637026</t>
  </si>
  <si>
    <t>Poslanci/Odmeny a príspevky</t>
  </si>
  <si>
    <t>003032</t>
  </si>
  <si>
    <t>633009</t>
  </si>
  <si>
    <t>Knihy,časopisy,noviny,učebnice,učebné a kompenzačné pomôcky</t>
  </si>
  <si>
    <t>OcÚ/Školenia,kurzy,semináre,porady,konferencie,sympóziá</t>
  </si>
  <si>
    <t>OcU/Poplatky a odvody</t>
  </si>
  <si>
    <t>003033</t>
  </si>
  <si>
    <t>632001</t>
  </si>
  <si>
    <t>OcÚ/Energie</t>
  </si>
  <si>
    <t>632002</t>
  </si>
  <si>
    <t>OcÚ/Vodné, stočné</t>
  </si>
  <si>
    <t>OcÚ/Poštové služby a telekomunikačné služby</t>
  </si>
  <si>
    <t>633001</t>
  </si>
  <si>
    <t xml:space="preserve">OcÚ/Interiérové vybavenie/stoly,stoličky zasadačka </t>
  </si>
  <si>
    <t>633002</t>
  </si>
  <si>
    <t>OcÚ/Výpočtová technika</t>
  </si>
  <si>
    <t>633004</t>
  </si>
  <si>
    <t>Prevádzkové stroje, prístroje, zariadenie, technika a náradie</t>
  </si>
  <si>
    <t>633006</t>
  </si>
  <si>
    <t>Všeobecný materiál</t>
  </si>
  <si>
    <t>633018</t>
  </si>
  <si>
    <t>Licencie</t>
  </si>
  <si>
    <t>635002</t>
  </si>
  <si>
    <t>OcÚ/rutinná a štandardná údržba výpočtovej techniky</t>
  </si>
  <si>
    <t>635003</t>
  </si>
  <si>
    <t>OcÚ/Rutinná a štandardná údržba telekomunikačnej techniky</t>
  </si>
  <si>
    <t>635004</t>
  </si>
  <si>
    <t xml:space="preserve">Rutinná a štandardná údržba prevádzkových </t>
  </si>
  <si>
    <t>635005</t>
  </si>
  <si>
    <t xml:space="preserve">OcÚ/Rutinná a štandardná údržba špeciálnych </t>
  </si>
  <si>
    <t>635009</t>
  </si>
  <si>
    <t>OcÚ/Rutinná a štandardná údržba softvéru</t>
  </si>
  <si>
    <t>Špeciálne služby</t>
  </si>
  <si>
    <t>637015</t>
  </si>
  <si>
    <t>Poistné</t>
  </si>
  <si>
    <t>637030</t>
  </si>
  <si>
    <t>Preddavky</t>
  </si>
  <si>
    <t>0451</t>
  </si>
  <si>
    <t>0840</t>
  </si>
  <si>
    <t xml:space="preserve">Rutinná a štandardná údržba špeciálnych </t>
  </si>
  <si>
    <t>003034</t>
  </si>
  <si>
    <t>634001</t>
  </si>
  <si>
    <t>Palivo, mazivá, oleje, špeciálne kvapaliny</t>
  </si>
  <si>
    <t>634002</t>
  </si>
  <si>
    <t>Servis, údržba, opravy a výdavky s tým spojené</t>
  </si>
  <si>
    <t>634003</t>
  </si>
  <si>
    <t>OcÚ/Poistenie áut</t>
  </si>
  <si>
    <t>634004</t>
  </si>
  <si>
    <t>OcÚ/doprava,prepravné a nájom dopravných prostriedkov</t>
  </si>
  <si>
    <t>634005</t>
  </si>
  <si>
    <t>OcÚ/Karty, známky, poplatky</t>
  </si>
  <si>
    <t>003035</t>
  </si>
  <si>
    <t>0830</t>
  </si>
  <si>
    <t>Poplatky a odvody MR</t>
  </si>
  <si>
    <t>004041</t>
  </si>
  <si>
    <t>0133</t>
  </si>
  <si>
    <t xml:space="preserve">Register obyv/Tarifný plat,osobný plat,zákl.plat,funk.plat...vrátane ich </t>
  </si>
  <si>
    <t>Register obyv/Poistné do Všeobecnej zdravotnej poisťovne</t>
  </si>
  <si>
    <t>Register obyv/Poistné do Sociálnej poisťovne na nemocenské poistenie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</si>
  <si>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</si>
  <si>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</si>
  <si>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</si>
  <si>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 xml:space="preserve">Register obyv/Poistné do Sociálnej poisťovne na poistenie v </t>
  </si>
  <si>
    <t xml:space="preserve">Register obyv/Poistné do Sociálnej poisťovne do rezervného fondu </t>
  </si>
  <si>
    <t>Register obyv/Všeobecný materiál</t>
  </si>
  <si>
    <t>004042</t>
  </si>
  <si>
    <t>0660</t>
  </si>
  <si>
    <t>Energie</t>
  </si>
  <si>
    <t>Vodné, stočné</t>
  </si>
  <si>
    <t>BH/Prevádzkové stroje, prístroje, zariadenie, technika a náradie</t>
  </si>
  <si>
    <t>635006</t>
  </si>
  <si>
    <t>Rutinná a štandardná údržba budov, objektov alebo ich častí</t>
  </si>
  <si>
    <t>BH/Špeciálne služby</t>
  </si>
  <si>
    <t>BH/Poistné</t>
  </si>
  <si>
    <t>004043</t>
  </si>
  <si>
    <t>Energie cintorín</t>
  </si>
  <si>
    <t xml:space="preserve">Dom smútku,cintorín-Rutinná a štandardná údržba budov, objektov </t>
  </si>
  <si>
    <t>cintorín/Špeciálne služby</t>
  </si>
  <si>
    <t>004044</t>
  </si>
  <si>
    <t>0620</t>
  </si>
  <si>
    <t>VPP/Poistné do ostatných zdravotných poisťovní</t>
  </si>
  <si>
    <t>633010</t>
  </si>
  <si>
    <t>VPP/Pracovné odevy, obuv a pracovné pomôcky</t>
  </si>
  <si>
    <t>VPP-Všeobecné služby</t>
  </si>
  <si>
    <t>644004</t>
  </si>
  <si>
    <t>Dotácie príspevkovej organizácii nezaradenej vo verejnej správe ...</t>
  </si>
  <si>
    <t>004046</t>
  </si>
  <si>
    <t>0160</t>
  </si>
  <si>
    <t>614</t>
  </si>
  <si>
    <t>Odmeny</t>
  </si>
  <si>
    <t>voľby/Poistné do Sociálnej poisťovne na starobné poistenie</t>
  </si>
  <si>
    <t>Voľby/Poštové služby a telekomunikačné služby</t>
  </si>
  <si>
    <t>Poštové služby</t>
  </si>
  <si>
    <t>Voľby/Všeobecný materiál</t>
  </si>
  <si>
    <t>Voľby/Reprezentačné</t>
  </si>
  <si>
    <t>Voľby/Palivo, mazivá, oleje, špeciálne kvapaliny</t>
  </si>
  <si>
    <t>637007</t>
  </si>
  <si>
    <t>Cestovné náhrady</t>
  </si>
  <si>
    <t>Odmeny a príspevky</t>
  </si>
  <si>
    <t>Voľby/Odmeny pracovníkov mimopracovného pomeru</t>
  </si>
  <si>
    <t>004047</t>
  </si>
  <si>
    <t>631001</t>
  </si>
  <si>
    <t>Cestovné náhrady - tuzemské</t>
  </si>
  <si>
    <t>005051</t>
  </si>
  <si>
    <t>0320</t>
  </si>
  <si>
    <t>Požiar.ochrana/Vodné, stočné</t>
  </si>
  <si>
    <t>633007</t>
  </si>
  <si>
    <t>Požiar.ochrana/Špeciálny materiál</t>
  </si>
  <si>
    <t>Požiar.ochrana/Pracovné odevy, obuv a pracovné pomôcky</t>
  </si>
  <si>
    <t>Pracovné odevy, obuv a pracovné pomôcky</t>
  </si>
  <si>
    <t>Reprezentačné PO</t>
  </si>
  <si>
    <t>Požiar.ochrana/Poistenie áut</t>
  </si>
  <si>
    <t xml:space="preserve">Požiar.ochrana/Rutinná a štandardná údržba budov, objektov </t>
  </si>
  <si>
    <t>Požiar.ochrana/Všeobecné služby</t>
  </si>
  <si>
    <t>Požiar.ochrana/Poplatky a odvody</t>
  </si>
  <si>
    <t>Požiar.ochrana/Poistné</t>
  </si>
  <si>
    <t>642002</t>
  </si>
  <si>
    <t xml:space="preserve">Požiar.ochrana/Transfery neziskovej organizácii poskytujúcej všeobecne </t>
  </si>
  <si>
    <t>005052</t>
  </si>
  <si>
    <t>0640</t>
  </si>
  <si>
    <t>Energie VO</t>
  </si>
  <si>
    <t>VO rutinná štandardná údržba</t>
  </si>
  <si>
    <t>Verejné osvetlenie/Špeciálne služby-vyprac.žiadosti</t>
  </si>
  <si>
    <t>006061</t>
  </si>
  <si>
    <t>0510</t>
  </si>
  <si>
    <t xml:space="preserve">Odpady Prevádzkové stroje, prístroje, zariadenie, technika a </t>
  </si>
  <si>
    <t>Odpady Prepravné a nájom dopravných prostriedkov</t>
  </si>
  <si>
    <t>006062</t>
  </si>
  <si>
    <t>odpady/Špeciálne služby</t>
  </si>
  <si>
    <t>Odpady Poplatky a odvody</t>
  </si>
  <si>
    <t>006063</t>
  </si>
  <si>
    <t>Odpady/separovaný zber</t>
  </si>
  <si>
    <t>007071</t>
  </si>
  <si>
    <t>odmeny na dohody</t>
  </si>
  <si>
    <t>007072</t>
  </si>
  <si>
    <t>Prepravné a nájom dopravných prostriedkov</t>
  </si>
  <si>
    <t>MK/Rutinná a štandardná údržba budov, objektov alebo ich častí</t>
  </si>
  <si>
    <t>007073</t>
  </si>
  <si>
    <t>008081</t>
  </si>
  <si>
    <t>09111</t>
  </si>
  <si>
    <t>MŠ/Príspevok do doplnkových dôchodkových poisťovní</t>
  </si>
  <si>
    <t>MŠ/Cestovné náhrady - tuzemské</t>
  </si>
  <si>
    <t>Energie z dotácie</t>
  </si>
  <si>
    <t>MŠ/Vodné, stočné</t>
  </si>
  <si>
    <t>MŠ/Poštové služby a telekomunikačné služby</t>
  </si>
  <si>
    <t>Interiérové vybavenie</t>
  </si>
  <si>
    <t>MŠ/Všeobecný materiál,čist,kanc.,učebné pomôcky</t>
  </si>
  <si>
    <t>MŠ/Pracovné odevy, obuv a pracovné pomôcky</t>
  </si>
  <si>
    <t xml:space="preserve">MŠ/rutinná a štandardná údržba prevádzkových </t>
  </si>
  <si>
    <t xml:space="preserve">MŠ/Rutinná a štandardná údržba špeciálnych </t>
  </si>
  <si>
    <t>637002</t>
  </si>
  <si>
    <t>MŠ/Konkurzy a súťaže</t>
  </si>
  <si>
    <t>MŠ/Všeobecné služby</t>
  </si>
  <si>
    <t>MŠ/Špeciálne služby</t>
  </si>
  <si>
    <t>MŠ/Poplatky a odvody</t>
  </si>
  <si>
    <t>MŠ/Poistné deti</t>
  </si>
  <si>
    <t>09121</t>
  </si>
  <si>
    <t>008082</t>
  </si>
  <si>
    <t>MŠ/Rutinná a štandardná údržba budov, objektov alebo ich častí</t>
  </si>
  <si>
    <t>ZŠ/Konkurzy a súťaže/záujmová činnosť</t>
  </si>
  <si>
    <t>ZŠ/Špeciálne služby</t>
  </si>
  <si>
    <t>09211</t>
  </si>
  <si>
    <t>Konkurzy a súťaže</t>
  </si>
  <si>
    <t>0080826</t>
  </si>
  <si>
    <t>0950</t>
  </si>
  <si>
    <t>Záujmová činnosť/doprava autobusom</t>
  </si>
  <si>
    <t>Konkurzy a súťaže záujmová činnosť</t>
  </si>
  <si>
    <t>008083</t>
  </si>
  <si>
    <t xml:space="preserve">SJ Tarifný plat,osobný plat,zákl.plat,funk.plat...vrátane ich </t>
  </si>
  <si>
    <t>ŠJ/Cestovné náhrady - tuzemské</t>
  </si>
  <si>
    <t>ŠJ/Vodné, stočné</t>
  </si>
  <si>
    <t>ŠJ/Poštové služby a telekomunikačné služby</t>
  </si>
  <si>
    <t>ŠJ/Interiérové vybavenie</t>
  </si>
  <si>
    <t>ŠJ/Prevádzkové stroje, prístroje, zariadenie, technika a náradie</t>
  </si>
  <si>
    <t>ŠJ/Všeobecný materiál</t>
  </si>
  <si>
    <t>ŠJ/Knihy,časopisy,noviny,učebnice,učebné a kompenzačné pomôcky</t>
  </si>
  <si>
    <t>ŠJ/Pracovné odevy, obuv a pracovné pomôcky</t>
  </si>
  <si>
    <t>633013</t>
  </si>
  <si>
    <t>Softvér</t>
  </si>
  <si>
    <t>ŠJ/Špeciálne služby</t>
  </si>
  <si>
    <t>ŠJ/Poplatky a odvody</t>
  </si>
  <si>
    <t>ŠJ/Stravovanie</t>
  </si>
  <si>
    <t>ŠJ/Prídel do sociálneho fondu</t>
  </si>
  <si>
    <t>09602</t>
  </si>
  <si>
    <t>SJ tarifný plat, osobný plat, zákl plat, funk. plat vrátane ich náhrad</t>
  </si>
  <si>
    <t>ŠJ/Poistné do Sociálnej poisťovne na starobné poistenie</t>
  </si>
  <si>
    <t>ŠJ/Príspevok do doplnkových dôchodkových poisťovní</t>
  </si>
  <si>
    <t>ŠJ/interiérové vybavenie</t>
  </si>
  <si>
    <t>09603</t>
  </si>
  <si>
    <t>ŠJ/Poistné do Sociálnej poisťovne na úrazové poistenie</t>
  </si>
  <si>
    <t>ŠJ/Poistné do Sociálnej poisťovne do rezervného fondu solidarity</t>
  </si>
  <si>
    <t xml:space="preserve">ŠJ/Rutinná a štandardná údržba špeciálnych </t>
  </si>
  <si>
    <t>008084</t>
  </si>
  <si>
    <t>642004</t>
  </si>
  <si>
    <t>Transfery cirkevnej škole</t>
  </si>
  <si>
    <t>008085</t>
  </si>
  <si>
    <t>0820</t>
  </si>
  <si>
    <t xml:space="preserve">Knižnica/Knihy,časopisy,noviny,učebnice,učebné a kompenzačné </t>
  </si>
  <si>
    <t>009091</t>
  </si>
  <si>
    <t>0810</t>
  </si>
  <si>
    <t>TJ/Poistné do Sociálnej poisťovne na úrazové poistenie</t>
  </si>
  <si>
    <t>TJ/Energie-elektrika</t>
  </si>
  <si>
    <t>TJ/Vodné, stočné</t>
  </si>
  <si>
    <t>TJ/internet,Poštové služby a telekomunikačné služby</t>
  </si>
  <si>
    <t>TJ/Reprezentačné</t>
  </si>
  <si>
    <t>TJ/doprava futbalistov</t>
  </si>
  <si>
    <t>TJ/údržba ihriska,šatni</t>
  </si>
  <si>
    <t>TJ/Všeobecné služby</t>
  </si>
  <si>
    <t>TJ/Poplatky a odvody</t>
  </si>
  <si>
    <t>TJ/Poistné futbalistov</t>
  </si>
  <si>
    <t>009092</t>
  </si>
  <si>
    <t>TJ/Všeobecný materiál/grantový systém</t>
  </si>
  <si>
    <t>TJ/príspevok/grantový systém</t>
  </si>
  <si>
    <t>010101</t>
  </si>
  <si>
    <t>Konkurzy a súťaže Folklorne slávnosti</t>
  </si>
  <si>
    <t>010102</t>
  </si>
  <si>
    <t>MZDY</t>
  </si>
  <si>
    <t>KD/Energie-elektrika,teplo</t>
  </si>
  <si>
    <t>KD/Vodné, stočné</t>
  </si>
  <si>
    <t>zariadenie kuchyne</t>
  </si>
  <si>
    <t>Všeobecný materiálKD</t>
  </si>
  <si>
    <t>KD/vypracovanie žiadosti</t>
  </si>
  <si>
    <t>KD/Špeciálne služby</t>
  </si>
  <si>
    <t>010104</t>
  </si>
  <si>
    <t xml:space="preserve">SO-Transfery občianskemu združeniu, nadácii a neinvestičnému </t>
  </si>
  <si>
    <t xml:space="preserve">Transfery neziskovej organizácii poskytujúcej všeobecne prospešné </t>
  </si>
  <si>
    <t>011111</t>
  </si>
  <si>
    <t>0560</t>
  </si>
  <si>
    <t>verejná zeleň/Všeobecný materiál</t>
  </si>
  <si>
    <t>633015</t>
  </si>
  <si>
    <t>Palivá ako zdroj energie</t>
  </si>
  <si>
    <t>Verejné priestr/Všeobecný materiál</t>
  </si>
  <si>
    <t>Verejné priestr/Palivá ako zdroj energie</t>
  </si>
  <si>
    <t>011112</t>
  </si>
  <si>
    <t>0421</t>
  </si>
  <si>
    <t>ochrana pred povodňami/Poistné</t>
  </si>
  <si>
    <t>011115</t>
  </si>
  <si>
    <t>ochrana život.prostr./Všeobecný materiál</t>
  </si>
  <si>
    <t xml:space="preserve">Ochrana život.prostr/kotolňa/Rutinná a štandardná údržba budov, objektov </t>
  </si>
  <si>
    <t>Ochrana život prostr./Poplatky za znečistenie ovzdušia</t>
  </si>
  <si>
    <t>011116</t>
  </si>
  <si>
    <t>0630</t>
  </si>
  <si>
    <t>vodovod/Energie</t>
  </si>
  <si>
    <t>vodovod/Všeobecný materiál</t>
  </si>
  <si>
    <t>Vodovod/Všeobecné služby</t>
  </si>
  <si>
    <t>VO/Rutinná a štandardná údržba budov, objektov alebo ich častí</t>
  </si>
  <si>
    <t>012121</t>
  </si>
  <si>
    <t>1020</t>
  </si>
  <si>
    <t>Dôchodci/doprava autobusom</t>
  </si>
  <si>
    <t>Konkurzy a súťaže stratnutie z dôchodcami</t>
  </si>
  <si>
    <t>012122</t>
  </si>
  <si>
    <t>642007</t>
  </si>
  <si>
    <t>Transfery cirkvi, náboženskej spoločnosti a cirkevnej charite</t>
  </si>
  <si>
    <t>012123</t>
  </si>
  <si>
    <t>1070</t>
  </si>
  <si>
    <t>642014</t>
  </si>
  <si>
    <t>Hmotná núdza/Príspevok jednotlivcovi v HN</t>
  </si>
  <si>
    <t>012124</t>
  </si>
  <si>
    <t>Hmotná núdza/učebné pomôcky</t>
  </si>
  <si>
    <t>012126</t>
  </si>
  <si>
    <t>1040</t>
  </si>
  <si>
    <t>Rodina-prídavky na deti/Všeobecný materiál</t>
  </si>
  <si>
    <t>Rodina/Prídavky na deti/Stravovanie</t>
  </si>
  <si>
    <t>Rodina-prídavky na deti/Stravovanie</t>
  </si>
  <si>
    <t>013131</t>
  </si>
  <si>
    <t>Tarifný plat</t>
  </si>
  <si>
    <t>OcÚ/Príspevok do doplnkových dôchodkových poisťovní</t>
  </si>
  <si>
    <t>Všeobecné služby</t>
  </si>
  <si>
    <t>OcÚ/Poplatky a odvody</t>
  </si>
  <si>
    <t>OcÚ/Stravovanie</t>
  </si>
  <si>
    <t>OcÚ/Prídel do sociálneho fondu</t>
  </si>
  <si>
    <t>OcÚ/Odmeny pracovníkov mimopracovného pomeru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</si>
  <si>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</si>
  <si>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</si>
  <si>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</si>
  <si>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</si>
  <si>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</si>
  <si>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</si>
  <si>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Kapitálový rozpočet</t>
  </si>
  <si>
    <t>233001</t>
  </si>
  <si>
    <t>Príjem z predaja pozemkov</t>
  </si>
  <si>
    <t>322001</t>
  </si>
  <si>
    <t>711005</t>
  </si>
  <si>
    <t>Nákup interiérového vybavenia</t>
  </si>
  <si>
    <t>713002</t>
  </si>
  <si>
    <t>OcÚ/Nákup výpočtovej techniky</t>
  </si>
  <si>
    <t>713004</t>
  </si>
  <si>
    <t xml:space="preserve">Nákup prevádzkových strojov,prístrojov,zariadení,techniky a </t>
  </si>
  <si>
    <t>717002</t>
  </si>
  <si>
    <t>BH/Rekonštrukcia a modernizácia</t>
  </si>
  <si>
    <t>711001</t>
  </si>
  <si>
    <t>Nákup pozemkov</t>
  </si>
  <si>
    <t>716</t>
  </si>
  <si>
    <t>PO-projekt</t>
  </si>
  <si>
    <t>717001</t>
  </si>
  <si>
    <t>Verejné osvetlenie/Realizácia nových stavieb</t>
  </si>
  <si>
    <t>Prípravná a projektová dokumentácia</t>
  </si>
  <si>
    <t>IBV Nižný koniec/Nákup pozemkov</t>
  </si>
  <si>
    <t>712001</t>
  </si>
  <si>
    <t>MK/Nákup budov, objektov alebo ich častí</t>
  </si>
  <si>
    <t>Miestne komun/Prípravna a projektová dokumentácia</t>
  </si>
  <si>
    <t>Realizácia nových stavieb MK</t>
  </si>
  <si>
    <t>717003</t>
  </si>
  <si>
    <t>0960</t>
  </si>
  <si>
    <t>Kotolňa MS</t>
  </si>
  <si>
    <t>0080821</t>
  </si>
  <si>
    <t>ZŠ/Rekonštrukcia a modernizácia</t>
  </si>
  <si>
    <t>Nákup výpočtovej techniky</t>
  </si>
  <si>
    <t>Kotolňa KD</t>
  </si>
  <si>
    <t>Prípravná a projektová dokumentácia KD</t>
  </si>
  <si>
    <t>Rekonštrukcia a modernizácia kotolňa KD</t>
  </si>
  <si>
    <t>Prístavby, nadstavby, stavebné úpravy KD</t>
  </si>
  <si>
    <t>Realizácia nových stavieb vodovod</t>
  </si>
  <si>
    <t>Rozpočet finančných operácií</t>
  </si>
  <si>
    <t>453</t>
  </si>
  <si>
    <t>Zostatok prostriedkov z predchádzajúcich rokov</t>
  </si>
  <si>
    <t>454001</t>
  </si>
  <si>
    <t>46</t>
  </si>
  <si>
    <t xml:space="preserve">Prevod prostriedkov z rezervného fondu obce a z rezervného fondu </t>
  </si>
  <si>
    <t>456002</t>
  </si>
  <si>
    <t>Prijaté finančné zábezpeky</t>
  </si>
  <si>
    <t>824</t>
  </si>
  <si>
    <t>Splácanie finančného prenájmu</t>
  </si>
  <si>
    <t>819002</t>
  </si>
  <si>
    <t>Vrátené finančné zábezpeky</t>
  </si>
  <si>
    <t>821005</t>
  </si>
  <si>
    <t>Splátka úveru</t>
  </si>
  <si>
    <t>821007</t>
  </si>
  <si>
    <t>Splácanie tuzemskej istiny z ostatných úverov 485 dlhodobých</t>
  </si>
  <si>
    <t>ŠFRB/splátka úverov dlhodobých</t>
  </si>
  <si>
    <t>Suma za rozpočet finančných operácií</t>
  </si>
  <si>
    <t>Ropočet 2019</t>
  </si>
  <si>
    <t>Spolu</t>
  </si>
  <si>
    <t>Výdaje</t>
  </si>
  <si>
    <t>1 Program: Plánovanie, vedenie, kontrola</t>
  </si>
  <si>
    <t>Spolu:</t>
  </si>
  <si>
    <t>2 Program : Propagácia a reklama</t>
  </si>
  <si>
    <t>3 Program: Interné služby</t>
  </si>
  <si>
    <t>4 Program: Obecné služby</t>
  </si>
  <si>
    <t>5 Program: Bezpečnosť, právo a poriadok</t>
  </si>
  <si>
    <t>6 Program: Odpadové hospodárstvo</t>
  </si>
  <si>
    <t>7 Program: Komunikácie</t>
  </si>
  <si>
    <t>8 Program: Školstvo</t>
  </si>
  <si>
    <t>9 Program: Šport</t>
  </si>
  <si>
    <t>10 Program: Kultúra</t>
  </si>
  <si>
    <t>11 Program: Prostredie pre život</t>
  </si>
  <si>
    <t>12 Program: Sociálne služby</t>
  </si>
  <si>
    <t>13 Program: Administratíva</t>
  </si>
  <si>
    <t>Bežné výdavky</t>
  </si>
  <si>
    <t>Bežné príjmy</t>
  </si>
  <si>
    <t>1 Program: Plánovanie vedenie, kontrola</t>
  </si>
  <si>
    <t xml:space="preserve">3 Program: Interné služby </t>
  </si>
  <si>
    <t>5 Program: Bezpečnosť, právo, poriadok</t>
  </si>
  <si>
    <t>Spolu kapitálové výdavky:</t>
  </si>
  <si>
    <t>Kapitálové príjmy</t>
  </si>
  <si>
    <t>Príjmové finančné operácie</t>
  </si>
  <si>
    <t>Kapitálové výdavky</t>
  </si>
  <si>
    <t>Výdavkové finančné operácie</t>
  </si>
  <si>
    <t>Spolu bežné výdavky</t>
  </si>
  <si>
    <t>Tuzemské bežné transféry - poznaj a chráň, projket</t>
  </si>
  <si>
    <t>3AA1</t>
  </si>
  <si>
    <t>3AA2</t>
  </si>
  <si>
    <t>Rozšírenie kapacity MŠ zo ŠR</t>
  </si>
  <si>
    <t>Rozšírenie kapacity MŠ z EU</t>
  </si>
  <si>
    <t>Tuzemské kapitálové transfery Kotolňa MŠ z ŠR</t>
  </si>
  <si>
    <t>Tuzemské kapitálové transfery Kotolňa MS z EU</t>
  </si>
  <si>
    <t>Nákup ostatných nehmotných aktív, územný plán</t>
  </si>
  <si>
    <t>Prístavby, nadstavy, stavebné úpravy MŠ z ŠR</t>
  </si>
  <si>
    <t>Prístavby, nadstavby, stavebné úpravy MŠ z EU</t>
  </si>
  <si>
    <t>Prístavby, nadstavy, stavebné úpravy MŠ vlastné zdroje</t>
  </si>
  <si>
    <t>Rekonštrukcia a modernizácia kotolňa MŠ z ŠR</t>
  </si>
  <si>
    <t>Rekonštrukcia a modernizácia kotolna MS z EU</t>
  </si>
  <si>
    <t>Rekonštrukcia a modernizácia kotolňa MŠ vlastné zdroje</t>
  </si>
  <si>
    <t>Poznaj a chráň všetko okolo seba, projekt</t>
  </si>
  <si>
    <t>Rozpočet 2019</t>
  </si>
  <si>
    <t>Vypracovala: Bc. Jana Stašová</t>
  </si>
  <si>
    <t>Vyvesené: 22. 11. 2018</t>
  </si>
  <si>
    <t>Zvesené:</t>
  </si>
  <si>
    <t>Programový rozpočet na roky 2019-2020-2021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</si>
</sst>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12" xfId="0" applyFont="1" applyBorder="1" applyAlignment="1">
      <alignment horizontal="left" vertical="top" wrapText="1" readingOrder="1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readingOrder="1"/>
    </xf>
    <xf numFmtId="0" fontId="5" fillId="0" borderId="11" xfId="0" applyFont="1" applyBorder="1" applyAlignment="1">
      <alignment horizontal="left" vertical="top" readingOrder="1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14" fontId="0" fillId="0" borderId="0" xfId="0" applyNumberFormat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12" xfId="0" applyFont="1" applyBorder="1" applyAlignment="1">
      <alignment horizontal="left" vertical="top" wrapText="1" readingOrder="1"/>
    </xf>
    <xf numFmtId="4" fontId="4" fillId="0" borderId="11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readingOrder="1"/>
    </xf>
    <xf numFmtId="0" fontId="5" fillId="0" borderId="11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1" xfId="0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right" vertical="top" readingOrder="1"/>
    </xf>
    <xf numFmtId="0" fontId="5" fillId="0" borderId="11" xfId="0" applyFont="1" applyBorder="1" applyAlignment="1">
      <alignment horizontal="right" vertical="top" readingOrder="1"/>
    </xf>
    <xf numFmtId="0" fontId="5" fillId="0" borderId="12" xfId="0" applyFont="1" applyBorder="1" applyAlignment="1">
      <alignment horizontal="right" vertical="top" readingOrder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4" fontId="6" fillId="0" borderId="13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readingOrder="1"/>
    </xf>
    <xf numFmtId="0" fontId="6" fillId="0" borderId="11" xfId="0" applyFont="1" applyBorder="1" applyAlignment="1">
      <alignment horizontal="left" vertical="top" readingOrder="1"/>
    </xf>
    <xf numFmtId="0" fontId="6" fillId="0" borderId="12" xfId="0" applyFont="1" applyBorder="1" applyAlignment="1">
      <alignment horizontal="left" vertical="top" readingOrder="1"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8"/>
  <sheetViews>
    <sheetView showGridLines="0" tabSelected="1" showOutlineSymbols="0" zoomScalePageLayoutView="0" workbookViewId="0" topLeftCell="A556">
      <selection activeCell="O578" sqref="O578"/>
    </sheetView>
  </sheetViews>
  <sheetFormatPr defaultColWidth="6.8515625" defaultRowHeight="12.75" customHeight="1"/>
  <cols>
    <col min="1" max="1" width="2.57421875" style="0" customWidth="1"/>
    <col min="2" max="2" width="5.421875" style="0" customWidth="1"/>
    <col min="3" max="3" width="0.9921875" style="0" customWidth="1"/>
    <col min="4" max="4" width="3.140625" style="0" customWidth="1"/>
    <col min="5" max="5" width="9.140625" style="0" bestFit="1" customWidth="1"/>
    <col min="6" max="6" width="0.13671875" style="0" customWidth="1"/>
    <col min="7" max="7" width="4.421875" style="0" customWidth="1"/>
    <col min="8" max="8" width="2.00390625" style="0" hidden="1" customWidth="1"/>
    <col min="9" max="9" width="6.00390625" style="0" hidden="1" customWidth="1"/>
    <col min="10" max="10" width="2.28125" style="0" hidden="1" customWidth="1"/>
    <col min="11" max="11" width="3.421875" style="0" hidden="1" customWidth="1"/>
    <col min="12" max="12" width="1.28515625" style="0" hidden="1" customWidth="1"/>
    <col min="13" max="13" width="5.421875" style="0" hidden="1" customWidth="1"/>
    <col min="14" max="14" width="5.57421875" style="0" hidden="1" customWidth="1"/>
    <col min="15" max="15" width="34.28125" style="0" customWidth="1"/>
    <col min="16" max="16" width="0.85546875" style="0" hidden="1" customWidth="1"/>
    <col min="17" max="17" width="4.140625" style="0" hidden="1" customWidth="1"/>
    <col min="18" max="18" width="12.57421875" style="0" customWidth="1"/>
    <col min="19" max="19" width="2.28125" style="0" hidden="1" customWidth="1"/>
    <col min="20" max="20" width="1.28515625" style="0" customWidth="1"/>
    <col min="21" max="21" width="0.9921875" style="0" customWidth="1"/>
    <col min="22" max="22" width="10.57421875" style="0" customWidth="1"/>
    <col min="23" max="23" width="0.9921875" style="0" hidden="1" customWidth="1"/>
    <col min="24" max="24" width="1.28515625" style="0" customWidth="1"/>
    <col min="25" max="25" width="11.140625" style="0" customWidth="1"/>
    <col min="26" max="26" width="1.1484375" style="0" hidden="1" customWidth="1"/>
    <col min="27" max="27" width="1.1484375" style="0" customWidth="1"/>
    <col min="28" max="28" width="9.8515625" style="0" customWidth="1"/>
    <col min="29" max="29" width="1.1484375" style="0" hidden="1" customWidth="1"/>
    <col min="30" max="30" width="12.57421875" style="0" customWidth="1"/>
    <col min="31" max="31" width="0.2890625" style="0" customWidth="1"/>
    <col min="32" max="32" width="0.13671875" style="0" customWidth="1"/>
    <col min="33" max="33" width="12.421875" style="0" customWidth="1"/>
    <col min="34" max="34" width="1.421875" style="0" hidden="1" customWidth="1"/>
    <col min="35" max="35" width="11.8515625" style="0" customWidth="1"/>
  </cols>
  <sheetData>
    <row r="1" spans="2:18" ht="13.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2:35" ht="13.5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4" spans="1:35" ht="26.25" customHeight="1">
      <c r="A4" s="1"/>
      <c r="B4" s="108" t="s">
        <v>501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</row>
    <row r="5" spans="1:3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" customHeight="1">
      <c r="A6" s="82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3"/>
      <c r="Q6" s="109" t="s">
        <v>0</v>
      </c>
      <c r="R6" s="110"/>
      <c r="S6" s="111"/>
      <c r="T6" s="97" t="s">
        <v>1</v>
      </c>
      <c r="U6" s="98"/>
      <c r="V6" s="98"/>
      <c r="W6" s="99"/>
      <c r="X6" s="97" t="s">
        <v>2</v>
      </c>
      <c r="Y6" s="99"/>
      <c r="Z6" s="97" t="s">
        <v>3</v>
      </c>
      <c r="AA6" s="98"/>
      <c r="AB6" s="99"/>
      <c r="AC6" s="112" t="s">
        <v>454</v>
      </c>
      <c r="AD6" s="113"/>
      <c r="AE6" s="114"/>
      <c r="AF6" s="97" t="s">
        <v>4</v>
      </c>
      <c r="AG6" s="99"/>
      <c r="AH6" s="97" t="s">
        <v>5</v>
      </c>
      <c r="AI6" s="99"/>
    </row>
    <row r="7" spans="1:35" ht="14.25" customHeight="1">
      <c r="A7" s="102" t="s">
        <v>472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82"/>
      <c r="R7" s="86"/>
      <c r="S7" s="83"/>
      <c r="T7" s="82"/>
      <c r="U7" s="86"/>
      <c r="V7" s="86"/>
      <c r="W7" s="83"/>
      <c r="X7" s="82"/>
      <c r="Y7" s="83"/>
      <c r="Z7" s="82"/>
      <c r="AA7" s="86"/>
      <c r="AB7" s="83"/>
      <c r="AC7" s="82"/>
      <c r="AD7" s="86"/>
      <c r="AE7" s="83"/>
      <c r="AF7" s="82"/>
      <c r="AG7" s="83"/>
      <c r="AH7" s="82"/>
      <c r="AI7" s="83"/>
    </row>
    <row r="8" spans="1:35" ht="12.75" customHeight="1">
      <c r="A8" s="82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3"/>
      <c r="Q8" s="82"/>
      <c r="R8" s="86"/>
      <c r="S8" s="83"/>
      <c r="T8" s="82"/>
      <c r="U8" s="86"/>
      <c r="V8" s="86"/>
      <c r="W8" s="83"/>
      <c r="X8" s="82"/>
      <c r="Y8" s="83"/>
      <c r="Z8" s="82"/>
      <c r="AA8" s="86"/>
      <c r="AB8" s="83"/>
      <c r="AC8" s="82"/>
      <c r="AD8" s="86"/>
      <c r="AE8" s="83"/>
      <c r="AF8" s="82"/>
      <c r="AG8" s="83"/>
      <c r="AH8" s="82"/>
      <c r="AI8" s="83"/>
    </row>
    <row r="9" spans="1:35" ht="10.5" customHeight="1">
      <c r="A9" s="82"/>
      <c r="B9" s="86"/>
      <c r="C9" s="86"/>
      <c r="D9" s="83"/>
      <c r="E9" s="58" t="s">
        <v>7</v>
      </c>
      <c r="F9" s="59"/>
      <c r="G9" s="58" t="s">
        <v>8</v>
      </c>
      <c r="H9" s="101"/>
      <c r="I9" s="101"/>
      <c r="J9" s="101"/>
      <c r="K9" s="101"/>
      <c r="L9" s="101"/>
      <c r="M9" s="59"/>
      <c r="N9" s="60" t="s">
        <v>9</v>
      </c>
      <c r="O9" s="61"/>
      <c r="P9" s="62"/>
      <c r="Q9" s="56">
        <v>647378.66</v>
      </c>
      <c r="R9" s="63"/>
      <c r="S9" s="57"/>
      <c r="T9" s="56">
        <v>701047.05</v>
      </c>
      <c r="U9" s="63"/>
      <c r="V9" s="63"/>
      <c r="W9" s="57"/>
      <c r="X9" s="56">
        <v>687576</v>
      </c>
      <c r="Y9" s="57"/>
      <c r="Z9" s="56">
        <v>687576</v>
      </c>
      <c r="AA9" s="63"/>
      <c r="AB9" s="57"/>
      <c r="AC9" s="56">
        <v>838833</v>
      </c>
      <c r="AD9" s="63"/>
      <c r="AE9" s="57"/>
      <c r="AF9" s="56">
        <v>880774</v>
      </c>
      <c r="AG9" s="57"/>
      <c r="AH9" s="56">
        <v>924812</v>
      </c>
      <c r="AI9" s="57"/>
    </row>
    <row r="10" spans="1:35" ht="12.75" customHeight="1">
      <c r="A10" s="82"/>
      <c r="B10" s="86"/>
      <c r="C10" s="86"/>
      <c r="D10" s="83"/>
      <c r="E10" s="58" t="s">
        <v>10</v>
      </c>
      <c r="F10" s="59"/>
      <c r="G10" s="58" t="s">
        <v>8</v>
      </c>
      <c r="H10" s="101"/>
      <c r="I10" s="101"/>
      <c r="J10" s="101"/>
      <c r="K10" s="101"/>
      <c r="L10" s="101"/>
      <c r="M10" s="59"/>
      <c r="N10" s="76" t="s">
        <v>11</v>
      </c>
      <c r="O10" s="77"/>
      <c r="P10" s="78"/>
      <c r="Q10" s="56">
        <v>5173.25</v>
      </c>
      <c r="R10" s="63"/>
      <c r="S10" s="57"/>
      <c r="T10" s="56">
        <v>5093.51</v>
      </c>
      <c r="U10" s="63"/>
      <c r="V10" s="63"/>
      <c r="W10" s="57"/>
      <c r="X10" s="56">
        <v>5691</v>
      </c>
      <c r="Y10" s="57"/>
      <c r="Z10" s="56">
        <v>5691</v>
      </c>
      <c r="AA10" s="63"/>
      <c r="AB10" s="57"/>
      <c r="AC10" s="56">
        <v>5691</v>
      </c>
      <c r="AD10" s="63"/>
      <c r="AE10" s="57"/>
      <c r="AF10" s="56">
        <v>5976</v>
      </c>
      <c r="AG10" s="57"/>
      <c r="AH10" s="56">
        <v>6275</v>
      </c>
      <c r="AI10" s="57"/>
    </row>
    <row r="11" spans="1:35" ht="12.75" customHeight="1">
      <c r="A11" s="82"/>
      <c r="B11" s="86"/>
      <c r="C11" s="86"/>
      <c r="D11" s="83"/>
      <c r="E11" s="58" t="s">
        <v>12</v>
      </c>
      <c r="F11" s="59"/>
      <c r="G11" s="58" t="s">
        <v>8</v>
      </c>
      <c r="H11" s="101"/>
      <c r="I11" s="101"/>
      <c r="J11" s="101"/>
      <c r="K11" s="101"/>
      <c r="L11" s="101"/>
      <c r="M11" s="59"/>
      <c r="N11" s="76" t="s">
        <v>13</v>
      </c>
      <c r="O11" s="77"/>
      <c r="P11" s="78"/>
      <c r="Q11" s="56">
        <v>9861.02</v>
      </c>
      <c r="R11" s="63"/>
      <c r="S11" s="57"/>
      <c r="T11" s="56">
        <v>10151.97</v>
      </c>
      <c r="U11" s="63"/>
      <c r="V11" s="63"/>
      <c r="W11" s="57"/>
      <c r="X11" s="56">
        <v>16174</v>
      </c>
      <c r="Y11" s="57"/>
      <c r="Z11" s="56">
        <v>16174</v>
      </c>
      <c r="AA11" s="63"/>
      <c r="AB11" s="57"/>
      <c r="AC11" s="56">
        <v>16174</v>
      </c>
      <c r="AD11" s="63"/>
      <c r="AE11" s="57"/>
      <c r="AF11" s="56">
        <v>16982</v>
      </c>
      <c r="AG11" s="57"/>
      <c r="AH11" s="56">
        <v>17832</v>
      </c>
      <c r="AI11" s="57"/>
    </row>
    <row r="12" spans="1:35" ht="12.75" customHeight="1">
      <c r="A12" s="82"/>
      <c r="B12" s="86"/>
      <c r="C12" s="86"/>
      <c r="D12" s="83"/>
      <c r="E12" s="58" t="s">
        <v>14</v>
      </c>
      <c r="F12" s="59"/>
      <c r="G12" s="58" t="s">
        <v>8</v>
      </c>
      <c r="H12" s="101"/>
      <c r="I12" s="101"/>
      <c r="J12" s="101"/>
      <c r="K12" s="101"/>
      <c r="L12" s="101"/>
      <c r="M12" s="59"/>
      <c r="N12" s="76" t="s">
        <v>15</v>
      </c>
      <c r="O12" s="77"/>
      <c r="P12" s="78"/>
      <c r="Q12" s="56">
        <v>42.910000000000004</v>
      </c>
      <c r="R12" s="63"/>
      <c r="S12" s="57"/>
      <c r="T12" s="56">
        <v>90.31</v>
      </c>
      <c r="U12" s="63"/>
      <c r="V12" s="63"/>
      <c r="W12" s="57"/>
      <c r="X12" s="56">
        <v>57</v>
      </c>
      <c r="Y12" s="57"/>
      <c r="Z12" s="56">
        <v>57</v>
      </c>
      <c r="AA12" s="63"/>
      <c r="AB12" s="57"/>
      <c r="AC12" s="56">
        <v>100</v>
      </c>
      <c r="AD12" s="63"/>
      <c r="AE12" s="57"/>
      <c r="AF12" s="56">
        <v>105</v>
      </c>
      <c r="AG12" s="57"/>
      <c r="AH12" s="56">
        <v>110</v>
      </c>
      <c r="AI12" s="57"/>
    </row>
    <row r="13" spans="1:35" ht="12.75" customHeight="1">
      <c r="A13" s="82"/>
      <c r="B13" s="86"/>
      <c r="C13" s="86"/>
      <c r="D13" s="83"/>
      <c r="E13" s="58" t="s">
        <v>16</v>
      </c>
      <c r="F13" s="59"/>
      <c r="G13" s="58" t="s">
        <v>8</v>
      </c>
      <c r="H13" s="101"/>
      <c r="I13" s="101"/>
      <c r="J13" s="101"/>
      <c r="K13" s="101"/>
      <c r="L13" s="101"/>
      <c r="M13" s="59"/>
      <c r="N13" s="76" t="s">
        <v>17</v>
      </c>
      <c r="O13" s="77"/>
      <c r="P13" s="78"/>
      <c r="Q13" s="56">
        <v>374</v>
      </c>
      <c r="R13" s="63"/>
      <c r="S13" s="57"/>
      <c r="T13" s="56">
        <v>396</v>
      </c>
      <c r="U13" s="63"/>
      <c r="V13" s="63"/>
      <c r="W13" s="57"/>
      <c r="X13" s="56">
        <v>441</v>
      </c>
      <c r="Y13" s="57"/>
      <c r="Z13" s="56">
        <v>441</v>
      </c>
      <c r="AA13" s="63"/>
      <c r="AB13" s="57"/>
      <c r="AC13" s="56">
        <v>441</v>
      </c>
      <c r="AD13" s="63"/>
      <c r="AE13" s="57"/>
      <c r="AF13" s="56">
        <v>463</v>
      </c>
      <c r="AG13" s="57"/>
      <c r="AH13" s="56">
        <v>486</v>
      </c>
      <c r="AI13" s="57"/>
    </row>
    <row r="14" spans="1:35" ht="12.75" customHeight="1">
      <c r="A14" s="82"/>
      <c r="B14" s="86"/>
      <c r="C14" s="86"/>
      <c r="D14" s="83"/>
      <c r="E14" s="58" t="s">
        <v>18</v>
      </c>
      <c r="F14" s="59"/>
      <c r="G14" s="58" t="s">
        <v>8</v>
      </c>
      <c r="H14" s="101"/>
      <c r="I14" s="101"/>
      <c r="J14" s="101"/>
      <c r="K14" s="101"/>
      <c r="L14" s="101"/>
      <c r="M14" s="59"/>
      <c r="N14" s="76" t="s">
        <v>19</v>
      </c>
      <c r="O14" s="77"/>
      <c r="P14" s="78"/>
      <c r="Q14" s="56">
        <v>178</v>
      </c>
      <c r="R14" s="63"/>
      <c r="S14" s="57"/>
      <c r="T14" s="56">
        <v>220</v>
      </c>
      <c r="U14" s="63"/>
      <c r="V14" s="63"/>
      <c r="W14" s="57"/>
      <c r="X14" s="56">
        <v>269</v>
      </c>
      <c r="Y14" s="57"/>
      <c r="Z14" s="56">
        <v>269</v>
      </c>
      <c r="AA14" s="63"/>
      <c r="AB14" s="57"/>
      <c r="AC14" s="56">
        <v>269</v>
      </c>
      <c r="AD14" s="63"/>
      <c r="AE14" s="57"/>
      <c r="AF14" s="56">
        <v>282</v>
      </c>
      <c r="AG14" s="57"/>
      <c r="AH14" s="56">
        <v>297</v>
      </c>
      <c r="AI14" s="57"/>
    </row>
    <row r="15" spans="1:35" ht="12.75" customHeight="1">
      <c r="A15" s="82"/>
      <c r="B15" s="86"/>
      <c r="C15" s="86"/>
      <c r="D15" s="83"/>
      <c r="E15" s="58" t="s">
        <v>20</v>
      </c>
      <c r="F15" s="59"/>
      <c r="G15" s="58" t="s">
        <v>8</v>
      </c>
      <c r="H15" s="101"/>
      <c r="I15" s="101"/>
      <c r="J15" s="101"/>
      <c r="K15" s="101"/>
      <c r="L15" s="101"/>
      <c r="M15" s="59"/>
      <c r="N15" s="76" t="s">
        <v>21</v>
      </c>
      <c r="O15" s="77"/>
      <c r="P15" s="78"/>
      <c r="Q15" s="56">
        <v>26159.52</v>
      </c>
      <c r="R15" s="63"/>
      <c r="S15" s="57"/>
      <c r="T15" s="56">
        <v>26385.02</v>
      </c>
      <c r="U15" s="63"/>
      <c r="V15" s="63"/>
      <c r="W15" s="57"/>
      <c r="X15" s="56">
        <v>29400</v>
      </c>
      <c r="Y15" s="57"/>
      <c r="Z15" s="56">
        <v>29400</v>
      </c>
      <c r="AA15" s="63"/>
      <c r="AB15" s="57"/>
      <c r="AC15" s="56">
        <v>29400</v>
      </c>
      <c r="AD15" s="63"/>
      <c r="AE15" s="57"/>
      <c r="AF15" s="56">
        <v>30870</v>
      </c>
      <c r="AG15" s="57"/>
      <c r="AH15" s="56">
        <v>32414</v>
      </c>
      <c r="AI15" s="57"/>
    </row>
    <row r="16" spans="1:35" ht="12.75" customHeight="1">
      <c r="A16" s="82"/>
      <c r="B16" s="86"/>
      <c r="C16" s="86"/>
      <c r="D16" s="83"/>
      <c r="E16" s="58" t="s">
        <v>22</v>
      </c>
      <c r="F16" s="59"/>
      <c r="G16" s="58" t="s">
        <v>8</v>
      </c>
      <c r="H16" s="101"/>
      <c r="I16" s="101"/>
      <c r="J16" s="101"/>
      <c r="K16" s="101"/>
      <c r="L16" s="101"/>
      <c r="M16" s="59"/>
      <c r="N16" s="76" t="s">
        <v>23</v>
      </c>
      <c r="O16" s="77"/>
      <c r="P16" s="78"/>
      <c r="Q16" s="56">
        <v>0.06</v>
      </c>
      <c r="R16" s="63"/>
      <c r="S16" s="57"/>
      <c r="T16" s="56">
        <v>0</v>
      </c>
      <c r="U16" s="63"/>
      <c r="V16" s="63"/>
      <c r="W16" s="57"/>
      <c r="X16" s="56">
        <v>0</v>
      </c>
      <c r="Y16" s="57"/>
      <c r="Z16" s="56">
        <v>0</v>
      </c>
      <c r="AA16" s="63"/>
      <c r="AB16" s="57"/>
      <c r="AC16" s="56">
        <v>1</v>
      </c>
      <c r="AD16" s="63"/>
      <c r="AE16" s="57"/>
      <c r="AF16" s="56">
        <v>1</v>
      </c>
      <c r="AG16" s="57"/>
      <c r="AH16" s="56">
        <v>1</v>
      </c>
      <c r="AI16" s="57"/>
    </row>
    <row r="17" spans="1:35" ht="12.75" customHeight="1">
      <c r="A17" s="82"/>
      <c r="B17" s="86"/>
      <c r="C17" s="86"/>
      <c r="D17" s="83"/>
      <c r="E17" s="58" t="s">
        <v>24</v>
      </c>
      <c r="F17" s="59"/>
      <c r="G17" s="58" t="s">
        <v>8</v>
      </c>
      <c r="H17" s="101"/>
      <c r="I17" s="101"/>
      <c r="J17" s="101"/>
      <c r="K17" s="101"/>
      <c r="L17" s="101"/>
      <c r="M17" s="59"/>
      <c r="N17" s="76" t="s">
        <v>25</v>
      </c>
      <c r="O17" s="77"/>
      <c r="P17" s="78"/>
      <c r="Q17" s="56">
        <v>22374.93</v>
      </c>
      <c r="R17" s="63"/>
      <c r="S17" s="57"/>
      <c r="T17" s="56">
        <v>22052.59</v>
      </c>
      <c r="U17" s="63"/>
      <c r="V17" s="63"/>
      <c r="W17" s="57"/>
      <c r="X17" s="56">
        <v>21504</v>
      </c>
      <c r="Y17" s="57"/>
      <c r="Z17" s="56">
        <v>21504</v>
      </c>
      <c r="AA17" s="63"/>
      <c r="AB17" s="57"/>
      <c r="AC17" s="56">
        <v>22204</v>
      </c>
      <c r="AD17" s="63"/>
      <c r="AE17" s="57"/>
      <c r="AF17" s="56">
        <v>23314</v>
      </c>
      <c r="AG17" s="57"/>
      <c r="AH17" s="56">
        <v>24480</v>
      </c>
      <c r="AI17" s="57"/>
    </row>
    <row r="18" spans="1:35" ht="12.75" customHeight="1">
      <c r="A18" s="82"/>
      <c r="B18" s="86"/>
      <c r="C18" s="86"/>
      <c r="D18" s="83"/>
      <c r="E18" s="58" t="s">
        <v>26</v>
      </c>
      <c r="F18" s="59"/>
      <c r="G18" s="58" t="s">
        <v>8</v>
      </c>
      <c r="H18" s="101"/>
      <c r="I18" s="101"/>
      <c r="J18" s="101"/>
      <c r="K18" s="101"/>
      <c r="L18" s="101"/>
      <c r="M18" s="59"/>
      <c r="N18" s="76" t="s">
        <v>27</v>
      </c>
      <c r="O18" s="77"/>
      <c r="P18" s="78"/>
      <c r="Q18" s="56">
        <v>2982.5</v>
      </c>
      <c r="R18" s="63"/>
      <c r="S18" s="57"/>
      <c r="T18" s="56">
        <v>8230.2</v>
      </c>
      <c r="U18" s="63"/>
      <c r="V18" s="63"/>
      <c r="W18" s="57"/>
      <c r="X18" s="56">
        <v>2710</v>
      </c>
      <c r="Y18" s="57"/>
      <c r="Z18" s="56">
        <v>2710</v>
      </c>
      <c r="AA18" s="63"/>
      <c r="AB18" s="57"/>
      <c r="AC18" s="56">
        <v>8260</v>
      </c>
      <c r="AD18" s="63"/>
      <c r="AE18" s="57"/>
      <c r="AF18" s="56">
        <v>8673</v>
      </c>
      <c r="AG18" s="57"/>
      <c r="AH18" s="56">
        <v>9107</v>
      </c>
      <c r="AI18" s="57"/>
    </row>
    <row r="19" spans="1:35" ht="10.5" customHeight="1">
      <c r="A19" s="82"/>
      <c r="B19" s="86"/>
      <c r="C19" s="86"/>
      <c r="D19" s="83"/>
      <c r="E19" s="58" t="s">
        <v>28</v>
      </c>
      <c r="F19" s="59"/>
      <c r="G19" s="58" t="s">
        <v>8</v>
      </c>
      <c r="H19" s="101"/>
      <c r="I19" s="101"/>
      <c r="J19" s="101"/>
      <c r="K19" s="101"/>
      <c r="L19" s="101"/>
      <c r="M19" s="59"/>
      <c r="N19" s="60" t="s">
        <v>29</v>
      </c>
      <c r="O19" s="61"/>
      <c r="P19" s="62"/>
      <c r="Q19" s="56">
        <v>75</v>
      </c>
      <c r="R19" s="63"/>
      <c r="S19" s="57"/>
      <c r="T19" s="56">
        <v>0</v>
      </c>
      <c r="U19" s="63"/>
      <c r="V19" s="63"/>
      <c r="W19" s="57"/>
      <c r="X19" s="56">
        <v>0</v>
      </c>
      <c r="Y19" s="57"/>
      <c r="Z19" s="56">
        <v>0</v>
      </c>
      <c r="AA19" s="63"/>
      <c r="AB19" s="57"/>
      <c r="AC19" s="56">
        <v>0</v>
      </c>
      <c r="AD19" s="63"/>
      <c r="AE19" s="57"/>
      <c r="AF19" s="56">
        <v>0</v>
      </c>
      <c r="AG19" s="57"/>
      <c r="AH19" s="56">
        <v>0</v>
      </c>
      <c r="AI19" s="57"/>
    </row>
    <row r="20" spans="1:35" ht="10.5" customHeight="1">
      <c r="A20" s="82"/>
      <c r="B20" s="86"/>
      <c r="C20" s="86"/>
      <c r="D20" s="83"/>
      <c r="E20" s="58" t="s">
        <v>30</v>
      </c>
      <c r="F20" s="59"/>
      <c r="G20" s="58" t="s">
        <v>8</v>
      </c>
      <c r="H20" s="101"/>
      <c r="I20" s="101"/>
      <c r="J20" s="101"/>
      <c r="K20" s="101"/>
      <c r="L20" s="101"/>
      <c r="M20" s="59"/>
      <c r="N20" s="60" t="s">
        <v>31</v>
      </c>
      <c r="O20" s="61"/>
      <c r="P20" s="62"/>
      <c r="Q20" s="56">
        <v>19880.66</v>
      </c>
      <c r="R20" s="63"/>
      <c r="S20" s="57"/>
      <c r="T20" s="56">
        <v>17538.68</v>
      </c>
      <c r="U20" s="63"/>
      <c r="V20" s="63"/>
      <c r="W20" s="57"/>
      <c r="X20" s="56">
        <v>21000</v>
      </c>
      <c r="Y20" s="57"/>
      <c r="Z20" s="56">
        <v>21000</v>
      </c>
      <c r="AA20" s="63"/>
      <c r="AB20" s="57"/>
      <c r="AC20" s="56">
        <v>31000</v>
      </c>
      <c r="AD20" s="63"/>
      <c r="AE20" s="57"/>
      <c r="AF20" s="56">
        <v>32550</v>
      </c>
      <c r="AG20" s="57"/>
      <c r="AH20" s="56">
        <v>34177</v>
      </c>
      <c r="AI20" s="57"/>
    </row>
    <row r="21" spans="1:35" ht="10.5" customHeight="1">
      <c r="A21" s="82"/>
      <c r="B21" s="86"/>
      <c r="C21" s="86"/>
      <c r="D21" s="83"/>
      <c r="E21" s="58" t="s">
        <v>30</v>
      </c>
      <c r="F21" s="59"/>
      <c r="G21" s="58" t="s">
        <v>32</v>
      </c>
      <c r="H21" s="101"/>
      <c r="I21" s="101"/>
      <c r="J21" s="101"/>
      <c r="K21" s="101"/>
      <c r="L21" s="101"/>
      <c r="M21" s="59"/>
      <c r="N21" s="60" t="s">
        <v>31</v>
      </c>
      <c r="O21" s="61"/>
      <c r="P21" s="62"/>
      <c r="Q21" s="56">
        <v>802.9</v>
      </c>
      <c r="R21" s="63"/>
      <c r="S21" s="57"/>
      <c r="T21" s="56">
        <v>492.1</v>
      </c>
      <c r="U21" s="63"/>
      <c r="V21" s="63"/>
      <c r="W21" s="57"/>
      <c r="X21" s="56">
        <v>0</v>
      </c>
      <c r="Y21" s="57"/>
      <c r="Z21" s="56">
        <v>0</v>
      </c>
      <c r="AA21" s="63"/>
      <c r="AB21" s="57"/>
      <c r="AC21" s="56">
        <v>500</v>
      </c>
      <c r="AD21" s="63"/>
      <c r="AE21" s="57"/>
      <c r="AF21" s="56">
        <v>525</v>
      </c>
      <c r="AG21" s="57"/>
      <c r="AH21" s="56">
        <v>551</v>
      </c>
      <c r="AI21" s="57"/>
    </row>
    <row r="22" spans="1:35" ht="10.5" customHeight="1">
      <c r="A22" s="82"/>
      <c r="B22" s="86"/>
      <c r="C22" s="86"/>
      <c r="D22" s="83"/>
      <c r="E22" s="58" t="s">
        <v>33</v>
      </c>
      <c r="F22" s="59"/>
      <c r="G22" s="58" t="s">
        <v>8</v>
      </c>
      <c r="H22" s="101"/>
      <c r="I22" s="101"/>
      <c r="J22" s="101"/>
      <c r="K22" s="101"/>
      <c r="L22" s="101"/>
      <c r="M22" s="59"/>
      <c r="N22" s="60" t="s">
        <v>34</v>
      </c>
      <c r="O22" s="61"/>
      <c r="P22" s="62"/>
      <c r="Q22" s="56">
        <v>2199.3</v>
      </c>
      <c r="R22" s="63"/>
      <c r="S22" s="57"/>
      <c r="T22" s="56">
        <v>2811</v>
      </c>
      <c r="U22" s="63"/>
      <c r="V22" s="63"/>
      <c r="W22" s="57"/>
      <c r="X22" s="56">
        <v>1705</v>
      </c>
      <c r="Y22" s="57"/>
      <c r="Z22" s="56">
        <v>1705</v>
      </c>
      <c r="AA22" s="63"/>
      <c r="AB22" s="57"/>
      <c r="AC22" s="56">
        <v>3000</v>
      </c>
      <c r="AD22" s="63"/>
      <c r="AE22" s="57"/>
      <c r="AF22" s="56">
        <v>3150</v>
      </c>
      <c r="AG22" s="57"/>
      <c r="AH22" s="56">
        <v>3308</v>
      </c>
      <c r="AI22" s="57"/>
    </row>
    <row r="23" spans="1:35" ht="12.75" customHeight="1">
      <c r="A23" s="82"/>
      <c r="B23" s="86"/>
      <c r="C23" s="86"/>
      <c r="D23" s="83"/>
      <c r="E23" s="58" t="s">
        <v>35</v>
      </c>
      <c r="F23" s="59"/>
      <c r="G23" s="58" t="s">
        <v>8</v>
      </c>
      <c r="H23" s="101"/>
      <c r="I23" s="101"/>
      <c r="J23" s="101"/>
      <c r="K23" s="101"/>
      <c r="L23" s="101"/>
      <c r="M23" s="59"/>
      <c r="N23" s="76" t="s">
        <v>36</v>
      </c>
      <c r="O23" s="77"/>
      <c r="P23" s="78"/>
      <c r="Q23" s="56">
        <v>3764.34</v>
      </c>
      <c r="R23" s="63"/>
      <c r="S23" s="57"/>
      <c r="T23" s="56">
        <v>1575.6200000000001</v>
      </c>
      <c r="U23" s="63"/>
      <c r="V23" s="63"/>
      <c r="W23" s="57"/>
      <c r="X23" s="56">
        <v>1777</v>
      </c>
      <c r="Y23" s="57"/>
      <c r="Z23" s="56">
        <v>28015</v>
      </c>
      <c r="AA23" s="63"/>
      <c r="AB23" s="57"/>
      <c r="AC23" s="56">
        <v>1777</v>
      </c>
      <c r="AD23" s="63"/>
      <c r="AE23" s="57"/>
      <c r="AF23" s="56">
        <v>1863</v>
      </c>
      <c r="AG23" s="57"/>
      <c r="AH23" s="56">
        <v>1956</v>
      </c>
      <c r="AI23" s="57"/>
    </row>
    <row r="24" spans="1:35" ht="12.75" customHeight="1">
      <c r="A24" s="82"/>
      <c r="B24" s="86"/>
      <c r="C24" s="86"/>
      <c r="D24" s="83"/>
      <c r="E24" s="58" t="s">
        <v>35</v>
      </c>
      <c r="F24" s="59"/>
      <c r="G24" s="58" t="s">
        <v>37</v>
      </c>
      <c r="H24" s="101"/>
      <c r="I24" s="101"/>
      <c r="J24" s="101"/>
      <c r="K24" s="101"/>
      <c r="L24" s="101"/>
      <c r="M24" s="59"/>
      <c r="N24" s="76" t="s">
        <v>36</v>
      </c>
      <c r="O24" s="77"/>
      <c r="P24" s="78"/>
      <c r="Q24" s="56">
        <v>25153.58</v>
      </c>
      <c r="R24" s="63"/>
      <c r="S24" s="57"/>
      <c r="T24" s="56">
        <v>25248.46</v>
      </c>
      <c r="U24" s="63"/>
      <c r="V24" s="63"/>
      <c r="W24" s="57"/>
      <c r="X24" s="56">
        <v>0</v>
      </c>
      <c r="Y24" s="57"/>
      <c r="Z24" s="56">
        <v>0</v>
      </c>
      <c r="AA24" s="63"/>
      <c r="AB24" s="57"/>
      <c r="AC24" s="56">
        <v>31238</v>
      </c>
      <c r="AD24" s="63"/>
      <c r="AE24" s="57"/>
      <c r="AF24" s="56">
        <v>32800</v>
      </c>
      <c r="AG24" s="57"/>
      <c r="AH24" s="56">
        <v>34440</v>
      </c>
      <c r="AI24" s="57"/>
    </row>
    <row r="25" spans="1:35" ht="12.75" customHeight="1">
      <c r="A25" s="82"/>
      <c r="B25" s="86"/>
      <c r="C25" s="86"/>
      <c r="D25" s="83"/>
      <c r="E25" s="58" t="s">
        <v>38</v>
      </c>
      <c r="F25" s="59"/>
      <c r="G25" s="58" t="s">
        <v>8</v>
      </c>
      <c r="H25" s="101"/>
      <c r="I25" s="101"/>
      <c r="J25" s="101"/>
      <c r="K25" s="101"/>
      <c r="L25" s="101"/>
      <c r="M25" s="59"/>
      <c r="N25" s="76" t="s">
        <v>39</v>
      </c>
      <c r="O25" s="77"/>
      <c r="P25" s="78"/>
      <c r="Q25" s="56">
        <v>22.27</v>
      </c>
      <c r="R25" s="63"/>
      <c r="S25" s="57"/>
      <c r="T25" s="56">
        <v>0</v>
      </c>
      <c r="U25" s="63"/>
      <c r="V25" s="63"/>
      <c r="W25" s="57"/>
      <c r="X25" s="56">
        <v>42</v>
      </c>
      <c r="Y25" s="57"/>
      <c r="Z25" s="56">
        <v>42</v>
      </c>
      <c r="AA25" s="63"/>
      <c r="AB25" s="57"/>
      <c r="AC25" s="56">
        <v>142</v>
      </c>
      <c r="AD25" s="63"/>
      <c r="AE25" s="57"/>
      <c r="AF25" s="56">
        <v>149</v>
      </c>
      <c r="AG25" s="57"/>
      <c r="AH25" s="56">
        <v>157</v>
      </c>
      <c r="AI25" s="57"/>
    </row>
    <row r="26" spans="1:35" ht="12.75" customHeight="1">
      <c r="A26" s="82"/>
      <c r="B26" s="86"/>
      <c r="C26" s="86"/>
      <c r="D26" s="83"/>
      <c r="E26" s="58" t="s">
        <v>40</v>
      </c>
      <c r="F26" s="59"/>
      <c r="G26" s="58" t="s">
        <v>8</v>
      </c>
      <c r="H26" s="101"/>
      <c r="I26" s="101"/>
      <c r="J26" s="101"/>
      <c r="K26" s="101"/>
      <c r="L26" s="101"/>
      <c r="M26" s="59"/>
      <c r="N26" s="76" t="s">
        <v>41</v>
      </c>
      <c r="O26" s="77"/>
      <c r="P26" s="78"/>
      <c r="Q26" s="56">
        <v>0</v>
      </c>
      <c r="R26" s="63"/>
      <c r="S26" s="57"/>
      <c r="T26" s="56">
        <v>417.37</v>
      </c>
      <c r="U26" s="63"/>
      <c r="V26" s="63"/>
      <c r="W26" s="57"/>
      <c r="X26" s="56">
        <v>0</v>
      </c>
      <c r="Y26" s="57"/>
      <c r="Z26" s="56">
        <v>0</v>
      </c>
      <c r="AA26" s="63"/>
      <c r="AB26" s="57"/>
      <c r="AC26" s="56">
        <v>800</v>
      </c>
      <c r="AD26" s="63"/>
      <c r="AE26" s="57"/>
      <c r="AF26" s="56">
        <v>840</v>
      </c>
      <c r="AG26" s="57"/>
      <c r="AH26" s="56">
        <v>882</v>
      </c>
      <c r="AI26" s="57"/>
    </row>
    <row r="27" spans="1:35" ht="12.75" customHeight="1">
      <c r="A27" s="82"/>
      <c r="B27" s="86"/>
      <c r="C27" s="86"/>
      <c r="D27" s="83"/>
      <c r="E27" s="58" t="s">
        <v>42</v>
      </c>
      <c r="F27" s="59"/>
      <c r="G27" s="58" t="s">
        <v>8</v>
      </c>
      <c r="H27" s="101"/>
      <c r="I27" s="101"/>
      <c r="J27" s="101"/>
      <c r="K27" s="101"/>
      <c r="L27" s="101"/>
      <c r="M27" s="59"/>
      <c r="N27" s="76" t="s">
        <v>43</v>
      </c>
      <c r="O27" s="77"/>
      <c r="P27" s="78"/>
      <c r="Q27" s="56">
        <v>105.09</v>
      </c>
      <c r="R27" s="63"/>
      <c r="S27" s="57"/>
      <c r="T27" s="56">
        <v>2732.51</v>
      </c>
      <c r="U27" s="63"/>
      <c r="V27" s="63"/>
      <c r="W27" s="57"/>
      <c r="X27" s="56">
        <v>0</v>
      </c>
      <c r="Y27" s="57"/>
      <c r="Z27" s="56">
        <v>0</v>
      </c>
      <c r="AA27" s="63"/>
      <c r="AB27" s="57"/>
      <c r="AC27" s="56">
        <v>750</v>
      </c>
      <c r="AD27" s="63"/>
      <c r="AE27" s="57"/>
      <c r="AF27" s="56">
        <v>787</v>
      </c>
      <c r="AG27" s="57"/>
      <c r="AH27" s="56">
        <v>827</v>
      </c>
      <c r="AI27" s="57"/>
    </row>
    <row r="28" spans="1:35" ht="12.75" customHeight="1">
      <c r="A28" s="82"/>
      <c r="B28" s="86"/>
      <c r="C28" s="86"/>
      <c r="D28" s="83"/>
      <c r="E28" s="58" t="s">
        <v>44</v>
      </c>
      <c r="F28" s="59"/>
      <c r="G28" s="58" t="s">
        <v>8</v>
      </c>
      <c r="H28" s="101"/>
      <c r="I28" s="101"/>
      <c r="J28" s="101"/>
      <c r="K28" s="101"/>
      <c r="L28" s="101"/>
      <c r="M28" s="59"/>
      <c r="N28" s="76" t="s">
        <v>45</v>
      </c>
      <c r="O28" s="77"/>
      <c r="P28" s="78"/>
      <c r="Q28" s="56">
        <v>4242.93</v>
      </c>
      <c r="R28" s="63"/>
      <c r="S28" s="57"/>
      <c r="T28" s="56">
        <v>1500</v>
      </c>
      <c r="U28" s="63"/>
      <c r="V28" s="63"/>
      <c r="W28" s="57"/>
      <c r="X28" s="56">
        <v>0</v>
      </c>
      <c r="Y28" s="57"/>
      <c r="Z28" s="56">
        <v>0</v>
      </c>
      <c r="AA28" s="63"/>
      <c r="AB28" s="57"/>
      <c r="AC28" s="56">
        <v>2100</v>
      </c>
      <c r="AD28" s="63"/>
      <c r="AE28" s="57"/>
      <c r="AF28" s="56">
        <v>2205</v>
      </c>
      <c r="AG28" s="57"/>
      <c r="AH28" s="56">
        <v>2315</v>
      </c>
      <c r="AI28" s="57"/>
    </row>
    <row r="29" spans="1:35" ht="12.75" customHeight="1">
      <c r="A29" s="2"/>
      <c r="B29" s="3"/>
      <c r="C29" s="3"/>
      <c r="D29" s="4"/>
      <c r="E29" s="5">
        <v>312001</v>
      </c>
      <c r="F29" s="6"/>
      <c r="G29" s="5">
        <v>41</v>
      </c>
      <c r="H29" s="7"/>
      <c r="I29" s="7"/>
      <c r="J29" s="7"/>
      <c r="K29" s="7"/>
      <c r="L29" s="7"/>
      <c r="M29" s="6"/>
      <c r="N29" s="14"/>
      <c r="O29" s="15" t="s">
        <v>482</v>
      </c>
      <c r="P29" s="16"/>
      <c r="Q29" s="11"/>
      <c r="R29" s="12">
        <v>0</v>
      </c>
      <c r="S29" s="13"/>
      <c r="T29" s="11"/>
      <c r="U29" s="12"/>
      <c r="V29" s="12">
        <v>0</v>
      </c>
      <c r="W29" s="13"/>
      <c r="X29" s="11"/>
      <c r="Y29" s="13">
        <v>0</v>
      </c>
      <c r="Z29" s="11"/>
      <c r="AA29" s="12"/>
      <c r="AB29" s="13">
        <v>0</v>
      </c>
      <c r="AC29" s="11"/>
      <c r="AD29" s="12">
        <v>10289</v>
      </c>
      <c r="AE29" s="13">
        <f>SUM(AC29:AD29)</f>
        <v>10289</v>
      </c>
      <c r="AF29" s="11"/>
      <c r="AG29" s="13">
        <v>0</v>
      </c>
      <c r="AH29" s="11"/>
      <c r="AI29" s="13">
        <v>0</v>
      </c>
    </row>
    <row r="30" spans="1:35" ht="10.5" customHeight="1">
      <c r="A30" s="82"/>
      <c r="B30" s="86"/>
      <c r="C30" s="86"/>
      <c r="D30" s="83"/>
      <c r="E30" s="58" t="s">
        <v>46</v>
      </c>
      <c r="F30" s="59"/>
      <c r="G30" s="58" t="s">
        <v>47</v>
      </c>
      <c r="H30" s="101"/>
      <c r="I30" s="101"/>
      <c r="J30" s="101"/>
      <c r="K30" s="101"/>
      <c r="L30" s="101"/>
      <c r="M30" s="59"/>
      <c r="N30" s="60" t="s">
        <v>48</v>
      </c>
      <c r="O30" s="61"/>
      <c r="P30" s="62"/>
      <c r="Q30" s="56">
        <v>593.79</v>
      </c>
      <c r="R30" s="63"/>
      <c r="S30" s="57"/>
      <c r="T30" s="56">
        <v>13697.54</v>
      </c>
      <c r="U30" s="63"/>
      <c r="V30" s="63"/>
      <c r="W30" s="57"/>
      <c r="X30" s="56">
        <v>3081</v>
      </c>
      <c r="Y30" s="57"/>
      <c r="Z30" s="56">
        <v>3081</v>
      </c>
      <c r="AA30" s="63"/>
      <c r="AB30" s="57"/>
      <c r="AC30" s="56">
        <v>6730</v>
      </c>
      <c r="AD30" s="63"/>
      <c r="AE30" s="57"/>
      <c r="AF30" s="56">
        <v>7067</v>
      </c>
      <c r="AG30" s="57"/>
      <c r="AH30" s="56">
        <v>7420</v>
      </c>
      <c r="AI30" s="57"/>
    </row>
    <row r="31" spans="1:35" ht="10.5" customHeight="1">
      <c r="A31" s="82"/>
      <c r="B31" s="86"/>
      <c r="C31" s="86"/>
      <c r="D31" s="83"/>
      <c r="E31" s="58" t="s">
        <v>46</v>
      </c>
      <c r="F31" s="59"/>
      <c r="G31" s="58" t="s">
        <v>49</v>
      </c>
      <c r="H31" s="101"/>
      <c r="I31" s="101"/>
      <c r="J31" s="101"/>
      <c r="K31" s="101"/>
      <c r="L31" s="101"/>
      <c r="M31" s="59"/>
      <c r="N31" s="60" t="s">
        <v>50</v>
      </c>
      <c r="O31" s="61"/>
      <c r="P31" s="62"/>
      <c r="Q31" s="56">
        <v>15265.76</v>
      </c>
      <c r="R31" s="63"/>
      <c r="S31" s="57"/>
      <c r="T31" s="56">
        <v>4663.64</v>
      </c>
      <c r="U31" s="63"/>
      <c r="V31" s="63"/>
      <c r="W31" s="57"/>
      <c r="X31" s="56">
        <v>0</v>
      </c>
      <c r="Y31" s="57"/>
      <c r="Z31" s="56">
        <v>0</v>
      </c>
      <c r="AA31" s="63"/>
      <c r="AB31" s="57"/>
      <c r="AC31" s="56">
        <v>4800</v>
      </c>
      <c r="AD31" s="63"/>
      <c r="AE31" s="57"/>
      <c r="AF31" s="56">
        <v>5040</v>
      </c>
      <c r="AG31" s="57"/>
      <c r="AH31" s="56">
        <v>5292</v>
      </c>
      <c r="AI31" s="57"/>
    </row>
    <row r="32" spans="1:35" ht="10.5" customHeight="1">
      <c r="A32" s="82"/>
      <c r="B32" s="86"/>
      <c r="C32" s="86"/>
      <c r="D32" s="83"/>
      <c r="E32" s="58" t="s">
        <v>46</v>
      </c>
      <c r="F32" s="59"/>
      <c r="G32" s="58" t="s">
        <v>51</v>
      </c>
      <c r="H32" s="101"/>
      <c r="I32" s="101"/>
      <c r="J32" s="101"/>
      <c r="K32" s="101"/>
      <c r="L32" s="101"/>
      <c r="M32" s="59"/>
      <c r="N32" s="60" t="s">
        <v>48</v>
      </c>
      <c r="O32" s="61"/>
      <c r="P32" s="62"/>
      <c r="Q32" s="56">
        <v>2693.94</v>
      </c>
      <c r="R32" s="63"/>
      <c r="S32" s="57"/>
      <c r="T32" s="56">
        <v>822.96</v>
      </c>
      <c r="U32" s="63"/>
      <c r="V32" s="63"/>
      <c r="W32" s="57"/>
      <c r="X32" s="56">
        <v>0</v>
      </c>
      <c r="Y32" s="57"/>
      <c r="Z32" s="56">
        <v>0</v>
      </c>
      <c r="AA32" s="63"/>
      <c r="AB32" s="57"/>
      <c r="AC32" s="56">
        <v>1070</v>
      </c>
      <c r="AD32" s="63"/>
      <c r="AE32" s="57"/>
      <c r="AF32" s="56">
        <v>1124</v>
      </c>
      <c r="AG32" s="57"/>
      <c r="AH32" s="56">
        <v>1180</v>
      </c>
      <c r="AI32" s="57"/>
    </row>
    <row r="33" spans="1:35" ht="10.5" customHeight="1">
      <c r="A33" s="82"/>
      <c r="B33" s="86"/>
      <c r="C33" s="86"/>
      <c r="D33" s="83"/>
      <c r="E33" s="58" t="s">
        <v>46</v>
      </c>
      <c r="F33" s="59"/>
      <c r="G33" s="58" t="s">
        <v>37</v>
      </c>
      <c r="H33" s="101"/>
      <c r="I33" s="101"/>
      <c r="J33" s="101"/>
      <c r="K33" s="101"/>
      <c r="L33" s="101"/>
      <c r="M33" s="59"/>
      <c r="N33" s="60" t="s">
        <v>48</v>
      </c>
      <c r="O33" s="61"/>
      <c r="P33" s="62"/>
      <c r="Q33" s="56">
        <v>24016.43</v>
      </c>
      <c r="R33" s="63"/>
      <c r="S33" s="57"/>
      <c r="T33" s="56">
        <v>0</v>
      </c>
      <c r="U33" s="63"/>
      <c r="V33" s="63"/>
      <c r="W33" s="57"/>
      <c r="X33" s="56">
        <v>0</v>
      </c>
      <c r="Y33" s="57"/>
      <c r="Z33" s="56">
        <v>0</v>
      </c>
      <c r="AA33" s="63"/>
      <c r="AB33" s="57"/>
      <c r="AC33" s="56">
        <v>0</v>
      </c>
      <c r="AD33" s="63"/>
      <c r="AE33" s="57"/>
      <c r="AF33" s="56">
        <v>0</v>
      </c>
      <c r="AG33" s="57"/>
      <c r="AH33" s="56">
        <v>0</v>
      </c>
      <c r="AI33" s="57"/>
    </row>
    <row r="34" spans="1:35" ht="10.5" customHeight="1">
      <c r="A34" s="82"/>
      <c r="B34" s="86"/>
      <c r="C34" s="86"/>
      <c r="D34" s="83"/>
      <c r="E34" s="58" t="s">
        <v>52</v>
      </c>
      <c r="F34" s="59"/>
      <c r="G34" s="58" t="s">
        <v>47</v>
      </c>
      <c r="H34" s="101"/>
      <c r="I34" s="101"/>
      <c r="J34" s="101"/>
      <c r="K34" s="101"/>
      <c r="L34" s="101"/>
      <c r="M34" s="59"/>
      <c r="N34" s="60" t="s">
        <v>53</v>
      </c>
      <c r="O34" s="61"/>
      <c r="P34" s="62"/>
      <c r="Q34" s="56">
        <v>91.11</v>
      </c>
      <c r="R34" s="63"/>
      <c r="S34" s="57"/>
      <c r="T34" s="56">
        <v>5753.2300000000005</v>
      </c>
      <c r="U34" s="63"/>
      <c r="V34" s="63"/>
      <c r="W34" s="57"/>
      <c r="X34" s="56">
        <v>8970</v>
      </c>
      <c r="Y34" s="57"/>
      <c r="Z34" s="56">
        <v>8970</v>
      </c>
      <c r="AA34" s="63"/>
      <c r="AB34" s="57"/>
      <c r="AC34" s="56">
        <v>4970</v>
      </c>
      <c r="AD34" s="63"/>
      <c r="AE34" s="57"/>
      <c r="AF34" s="56">
        <v>5219</v>
      </c>
      <c r="AG34" s="57"/>
      <c r="AH34" s="56">
        <v>5479</v>
      </c>
      <c r="AI34" s="57"/>
    </row>
    <row r="35" spans="1:35" ht="10.5" customHeight="1">
      <c r="A35" s="82"/>
      <c r="B35" s="86"/>
      <c r="C35" s="86"/>
      <c r="D35" s="83"/>
      <c r="E35" s="58" t="s">
        <v>52</v>
      </c>
      <c r="F35" s="59"/>
      <c r="G35" s="58" t="s">
        <v>37</v>
      </c>
      <c r="H35" s="101"/>
      <c r="I35" s="101"/>
      <c r="J35" s="101"/>
      <c r="K35" s="101"/>
      <c r="L35" s="101"/>
      <c r="M35" s="59"/>
      <c r="N35" s="60" t="s">
        <v>53</v>
      </c>
      <c r="O35" s="61"/>
      <c r="P35" s="62"/>
      <c r="Q35" s="56">
        <v>6381.2300000000005</v>
      </c>
      <c r="R35" s="63"/>
      <c r="S35" s="57"/>
      <c r="T35" s="56">
        <v>0</v>
      </c>
      <c r="U35" s="63"/>
      <c r="V35" s="63"/>
      <c r="W35" s="57"/>
      <c r="X35" s="56">
        <v>0</v>
      </c>
      <c r="Y35" s="57"/>
      <c r="Z35" s="56">
        <v>0</v>
      </c>
      <c r="AA35" s="63"/>
      <c r="AB35" s="57"/>
      <c r="AC35" s="56">
        <v>0</v>
      </c>
      <c r="AD35" s="63"/>
      <c r="AE35" s="57"/>
      <c r="AF35" s="56">
        <v>0</v>
      </c>
      <c r="AG35" s="57"/>
      <c r="AH35" s="56">
        <v>0</v>
      </c>
      <c r="AI35" s="57"/>
    </row>
    <row r="36" spans="1:35" ht="10.5" customHeight="1">
      <c r="A36" s="2"/>
      <c r="B36" s="3"/>
      <c r="C36" s="3"/>
      <c r="D36" s="4"/>
      <c r="E36" s="5"/>
      <c r="F36" s="6"/>
      <c r="G36" s="5"/>
      <c r="H36" s="7"/>
      <c r="I36" s="7"/>
      <c r="J36" s="7"/>
      <c r="K36" s="7"/>
      <c r="L36" s="7"/>
      <c r="M36" s="6"/>
      <c r="N36" s="8"/>
      <c r="O36" s="9"/>
      <c r="P36" s="10"/>
      <c r="Q36" s="11"/>
      <c r="R36" s="12"/>
      <c r="S36" s="13"/>
      <c r="T36" s="11"/>
      <c r="U36" s="12"/>
      <c r="V36" s="12"/>
      <c r="W36" s="13"/>
      <c r="X36" s="11"/>
      <c r="Y36" s="13"/>
      <c r="Z36" s="11"/>
      <c r="AA36" s="12"/>
      <c r="AB36" s="13"/>
      <c r="AC36" s="11"/>
      <c r="AD36" s="12"/>
      <c r="AE36" s="13"/>
      <c r="AF36" s="11"/>
      <c r="AG36" s="13"/>
      <c r="AH36" s="11"/>
      <c r="AI36" s="13"/>
    </row>
    <row r="37" spans="1:35" ht="15.75" customHeight="1">
      <c r="A37" s="100"/>
      <c r="B37" s="89"/>
      <c r="C37" s="89"/>
      <c r="D37" s="88"/>
      <c r="E37" s="100" t="s">
        <v>455</v>
      </c>
      <c r="F37" s="88"/>
      <c r="G37" s="100"/>
      <c r="H37" s="89"/>
      <c r="I37" s="89"/>
      <c r="J37" s="89"/>
      <c r="K37" s="89"/>
      <c r="L37" s="89"/>
      <c r="M37" s="88"/>
      <c r="N37" s="79"/>
      <c r="O37" s="80"/>
      <c r="P37" s="81"/>
      <c r="Q37" s="87">
        <f>SUM(Q9:Q36)</f>
        <v>819813.1800000003</v>
      </c>
      <c r="R37" s="89"/>
      <c r="S37" s="88"/>
      <c r="T37" s="87">
        <f>SUM(T9:T36)</f>
        <v>850919.76</v>
      </c>
      <c r="U37" s="89"/>
      <c r="V37" s="89"/>
      <c r="W37" s="88"/>
      <c r="X37" s="87">
        <f>SUM(X9:X36)</f>
        <v>800397</v>
      </c>
      <c r="Y37" s="88"/>
      <c r="Z37" s="87">
        <f>SUM(Z9:Z36)</f>
        <v>826635</v>
      </c>
      <c r="AA37" s="89"/>
      <c r="AB37" s="88"/>
      <c r="AC37" s="87">
        <v>1020539</v>
      </c>
      <c r="AD37" s="89"/>
      <c r="AE37" s="88"/>
      <c r="AF37" s="87">
        <f>SUM(AF9:AF36)</f>
        <v>1060759</v>
      </c>
      <c r="AG37" s="88"/>
      <c r="AH37" s="87">
        <f>SUM(AH9:AH36)</f>
        <v>1113798</v>
      </c>
      <c r="AI37" s="88"/>
    </row>
    <row r="38" spans="1:35" ht="0.75" customHeight="1">
      <c r="A38" s="94" t="s">
        <v>54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6"/>
    </row>
    <row r="39" spans="1:35" ht="12.75">
      <c r="A39" s="90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5"/>
    </row>
    <row r="40" spans="1:35" ht="16.5" customHeight="1">
      <c r="A40" s="91" t="s">
        <v>471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</row>
    <row r="41" spans="1:35" ht="0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1" t="s">
        <v>457</v>
      </c>
      <c r="O42" s="41" t="s">
        <v>457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0.5" customHeight="1">
      <c r="A43" s="34"/>
      <c r="B43" s="21" t="s">
        <v>58</v>
      </c>
      <c r="C43" s="58" t="s">
        <v>59</v>
      </c>
      <c r="D43" s="59"/>
      <c r="E43" s="21" t="s">
        <v>60</v>
      </c>
      <c r="F43" s="34"/>
      <c r="G43" s="58" t="s">
        <v>8</v>
      </c>
      <c r="H43" s="59"/>
      <c r="I43" s="34"/>
      <c r="J43" s="34"/>
      <c r="K43" s="34"/>
      <c r="L43" s="34"/>
      <c r="M43" s="34"/>
      <c r="N43" s="60" t="s">
        <v>61</v>
      </c>
      <c r="O43" s="84"/>
      <c r="P43" s="84"/>
      <c r="Q43" s="85"/>
      <c r="R43" s="56">
        <v>26536.25</v>
      </c>
      <c r="S43" s="57"/>
      <c r="T43" s="56">
        <v>30395.24</v>
      </c>
      <c r="U43" s="63"/>
      <c r="V43" s="63"/>
      <c r="W43" s="57"/>
      <c r="X43" s="56">
        <v>28413</v>
      </c>
      <c r="Y43" s="57"/>
      <c r="Z43" s="56">
        <v>28413</v>
      </c>
      <c r="AA43" s="63"/>
      <c r="AB43" s="57"/>
      <c r="AC43" s="73">
        <v>37456</v>
      </c>
      <c r="AD43" s="74"/>
      <c r="AE43" s="75"/>
      <c r="AF43" s="56">
        <v>39328</v>
      </c>
      <c r="AG43" s="57"/>
      <c r="AH43" s="56">
        <v>41294</v>
      </c>
      <c r="AI43" s="57"/>
    </row>
    <row r="44" spans="1:35" ht="10.5" customHeight="1">
      <c r="A44" s="34"/>
      <c r="B44" s="21" t="s">
        <v>58</v>
      </c>
      <c r="C44" s="58" t="s">
        <v>59</v>
      </c>
      <c r="D44" s="59"/>
      <c r="E44" s="21" t="s">
        <v>62</v>
      </c>
      <c r="F44" s="34"/>
      <c r="G44" s="58" t="s">
        <v>8</v>
      </c>
      <c r="H44" s="59"/>
      <c r="I44" s="34"/>
      <c r="J44" s="34"/>
      <c r="K44" s="34"/>
      <c r="L44" s="34"/>
      <c r="M44" s="34"/>
      <c r="N44" s="60" t="s">
        <v>63</v>
      </c>
      <c r="O44" s="61"/>
      <c r="P44" s="61"/>
      <c r="Q44" s="62"/>
      <c r="R44" s="56">
        <v>2684.12</v>
      </c>
      <c r="S44" s="57"/>
      <c r="T44" s="56">
        <v>2862.98</v>
      </c>
      <c r="U44" s="63"/>
      <c r="V44" s="63"/>
      <c r="W44" s="57"/>
      <c r="X44" s="56">
        <v>2841</v>
      </c>
      <c r="Y44" s="57"/>
      <c r="Z44" s="56">
        <v>2841</v>
      </c>
      <c r="AA44" s="63"/>
      <c r="AB44" s="57"/>
      <c r="AC44" s="73">
        <v>5245</v>
      </c>
      <c r="AD44" s="74"/>
      <c r="AE44" s="75"/>
      <c r="AF44" s="56">
        <v>5506</v>
      </c>
      <c r="AG44" s="57"/>
      <c r="AH44" s="56">
        <v>5781</v>
      </c>
      <c r="AI44" s="57"/>
    </row>
    <row r="45" spans="1:35" ht="10.5" customHeight="1">
      <c r="A45" s="34"/>
      <c r="B45" s="21" t="s">
        <v>58</v>
      </c>
      <c r="C45" s="58" t="s">
        <v>59</v>
      </c>
      <c r="D45" s="59"/>
      <c r="E45" s="21" t="s">
        <v>64</v>
      </c>
      <c r="F45" s="34"/>
      <c r="G45" s="58" t="s">
        <v>8</v>
      </c>
      <c r="H45" s="59"/>
      <c r="I45" s="34"/>
      <c r="J45" s="34"/>
      <c r="K45" s="34"/>
      <c r="L45" s="34"/>
      <c r="M45" s="34"/>
      <c r="N45" s="60" t="s">
        <v>65</v>
      </c>
      <c r="O45" s="61"/>
      <c r="P45" s="61"/>
      <c r="Q45" s="62"/>
      <c r="R45" s="56">
        <v>372.87</v>
      </c>
      <c r="S45" s="57"/>
      <c r="T45" s="56">
        <v>397.91</v>
      </c>
      <c r="U45" s="63"/>
      <c r="V45" s="63"/>
      <c r="W45" s="57"/>
      <c r="X45" s="56">
        <v>397</v>
      </c>
      <c r="Y45" s="57"/>
      <c r="Z45" s="56">
        <v>397</v>
      </c>
      <c r="AA45" s="63"/>
      <c r="AB45" s="57"/>
      <c r="AC45" s="73">
        <v>1048</v>
      </c>
      <c r="AD45" s="74"/>
      <c r="AE45" s="75"/>
      <c r="AF45" s="56">
        <v>1101</v>
      </c>
      <c r="AG45" s="57"/>
      <c r="AH45" s="56">
        <v>1156</v>
      </c>
      <c r="AI45" s="57"/>
    </row>
    <row r="46" spans="1:35" ht="10.5" customHeight="1">
      <c r="A46" s="34"/>
      <c r="B46" s="21" t="s">
        <v>58</v>
      </c>
      <c r="C46" s="58" t="s">
        <v>59</v>
      </c>
      <c r="D46" s="59"/>
      <c r="E46" s="21" t="s">
        <v>66</v>
      </c>
      <c r="F46" s="34"/>
      <c r="G46" s="58" t="s">
        <v>8</v>
      </c>
      <c r="H46" s="59"/>
      <c r="I46" s="34"/>
      <c r="J46" s="34"/>
      <c r="K46" s="34"/>
      <c r="L46" s="34"/>
      <c r="M46" s="34"/>
      <c r="N46" s="60" t="s">
        <v>67</v>
      </c>
      <c r="O46" s="61"/>
      <c r="P46" s="61"/>
      <c r="Q46" s="62"/>
      <c r="R46" s="56">
        <v>3729.23</v>
      </c>
      <c r="S46" s="57"/>
      <c r="T46" s="56">
        <v>3979.64</v>
      </c>
      <c r="U46" s="63"/>
      <c r="V46" s="63"/>
      <c r="W46" s="57"/>
      <c r="X46" s="56">
        <v>3977</v>
      </c>
      <c r="Y46" s="57"/>
      <c r="Z46" s="56">
        <v>3977</v>
      </c>
      <c r="AA46" s="63"/>
      <c r="AB46" s="57"/>
      <c r="AC46" s="73">
        <v>6742</v>
      </c>
      <c r="AD46" s="74"/>
      <c r="AE46" s="75"/>
      <c r="AF46" s="56">
        <v>7079</v>
      </c>
      <c r="AG46" s="57"/>
      <c r="AH46" s="56">
        <v>7433</v>
      </c>
      <c r="AI46" s="57"/>
    </row>
    <row r="47" spans="1:35" ht="10.5" customHeight="1">
      <c r="A47" s="34"/>
      <c r="B47" s="21" t="s">
        <v>58</v>
      </c>
      <c r="C47" s="58" t="s">
        <v>59</v>
      </c>
      <c r="D47" s="59"/>
      <c r="E47" s="21" t="s">
        <v>68</v>
      </c>
      <c r="F47" s="34"/>
      <c r="G47" s="58" t="s">
        <v>8</v>
      </c>
      <c r="H47" s="59"/>
      <c r="I47" s="34"/>
      <c r="J47" s="34"/>
      <c r="K47" s="34"/>
      <c r="L47" s="34"/>
      <c r="M47" s="34"/>
      <c r="N47" s="60" t="s">
        <v>69</v>
      </c>
      <c r="O47" s="61"/>
      <c r="P47" s="61"/>
      <c r="Q47" s="62"/>
      <c r="R47" s="56">
        <v>213.04</v>
      </c>
      <c r="S47" s="57"/>
      <c r="T47" s="56">
        <v>227.36</v>
      </c>
      <c r="U47" s="63"/>
      <c r="V47" s="63"/>
      <c r="W47" s="57"/>
      <c r="X47" s="56">
        <v>226</v>
      </c>
      <c r="Y47" s="57"/>
      <c r="Z47" s="56">
        <v>226</v>
      </c>
      <c r="AA47" s="63"/>
      <c r="AB47" s="57"/>
      <c r="AC47" s="73">
        <v>636</v>
      </c>
      <c r="AD47" s="74"/>
      <c r="AE47" s="75"/>
      <c r="AF47" s="56">
        <v>669</v>
      </c>
      <c r="AG47" s="57"/>
      <c r="AH47" s="56">
        <v>702</v>
      </c>
      <c r="AI47" s="57"/>
    </row>
    <row r="48" spans="1:35" ht="10.5" customHeight="1">
      <c r="A48" s="34"/>
      <c r="B48" s="21" t="s">
        <v>58</v>
      </c>
      <c r="C48" s="58" t="s">
        <v>59</v>
      </c>
      <c r="D48" s="59"/>
      <c r="E48" s="21" t="s">
        <v>70</v>
      </c>
      <c r="F48" s="34"/>
      <c r="G48" s="58" t="s">
        <v>8</v>
      </c>
      <c r="H48" s="59"/>
      <c r="I48" s="34"/>
      <c r="J48" s="34"/>
      <c r="K48" s="34"/>
      <c r="L48" s="34"/>
      <c r="M48" s="34"/>
      <c r="N48" s="60" t="s">
        <v>71</v>
      </c>
      <c r="O48" s="61"/>
      <c r="P48" s="61"/>
      <c r="Q48" s="62"/>
      <c r="R48" s="56">
        <v>799.08</v>
      </c>
      <c r="S48" s="57"/>
      <c r="T48" s="56">
        <v>852.72</v>
      </c>
      <c r="U48" s="63"/>
      <c r="V48" s="63"/>
      <c r="W48" s="57"/>
      <c r="X48" s="56">
        <v>852</v>
      </c>
      <c r="Y48" s="57"/>
      <c r="Z48" s="56">
        <v>852</v>
      </c>
      <c r="AA48" s="63"/>
      <c r="AB48" s="57"/>
      <c r="AC48" s="73">
        <v>2247</v>
      </c>
      <c r="AD48" s="74"/>
      <c r="AE48" s="75"/>
      <c r="AF48" s="56">
        <v>2359</v>
      </c>
      <c r="AG48" s="57"/>
      <c r="AH48" s="56">
        <v>2477</v>
      </c>
      <c r="AI48" s="57"/>
    </row>
    <row r="49" spans="1:35" ht="10.5" customHeight="1">
      <c r="A49" s="34"/>
      <c r="B49" s="21" t="s">
        <v>58</v>
      </c>
      <c r="C49" s="58" t="s">
        <v>59</v>
      </c>
      <c r="D49" s="59"/>
      <c r="E49" s="21" t="s">
        <v>72</v>
      </c>
      <c r="F49" s="34"/>
      <c r="G49" s="58" t="s">
        <v>8</v>
      </c>
      <c r="H49" s="59"/>
      <c r="I49" s="34"/>
      <c r="J49" s="34"/>
      <c r="K49" s="34"/>
      <c r="L49" s="34"/>
      <c r="M49" s="34"/>
      <c r="N49" s="60" t="s">
        <v>73</v>
      </c>
      <c r="O49" s="61"/>
      <c r="P49" s="61"/>
      <c r="Q49" s="62"/>
      <c r="R49" s="56">
        <v>266.33</v>
      </c>
      <c r="S49" s="57"/>
      <c r="T49" s="56">
        <v>284.2</v>
      </c>
      <c r="U49" s="63"/>
      <c r="V49" s="63"/>
      <c r="W49" s="57"/>
      <c r="X49" s="56">
        <v>284</v>
      </c>
      <c r="Y49" s="57"/>
      <c r="Z49" s="56">
        <v>284</v>
      </c>
      <c r="AA49" s="63"/>
      <c r="AB49" s="57"/>
      <c r="AC49" s="73">
        <v>749</v>
      </c>
      <c r="AD49" s="74"/>
      <c r="AE49" s="75"/>
      <c r="AF49" s="56">
        <v>786</v>
      </c>
      <c r="AG49" s="57"/>
      <c r="AH49" s="56">
        <v>826</v>
      </c>
      <c r="AI49" s="57"/>
    </row>
    <row r="50" spans="1:35" ht="10.5" customHeight="1">
      <c r="A50" s="34"/>
      <c r="B50" s="21" t="s">
        <v>58</v>
      </c>
      <c r="C50" s="58" t="s">
        <v>59</v>
      </c>
      <c r="D50" s="59"/>
      <c r="E50" s="21" t="s">
        <v>74</v>
      </c>
      <c r="F50" s="34"/>
      <c r="G50" s="58" t="s">
        <v>8</v>
      </c>
      <c r="H50" s="59"/>
      <c r="I50" s="34"/>
      <c r="J50" s="34"/>
      <c r="K50" s="34"/>
      <c r="L50" s="34"/>
      <c r="M50" s="34"/>
      <c r="N50" s="60" t="s">
        <v>75</v>
      </c>
      <c r="O50" s="61"/>
      <c r="P50" s="61"/>
      <c r="Q50" s="62"/>
      <c r="R50" s="56">
        <v>1265.23</v>
      </c>
      <c r="S50" s="57"/>
      <c r="T50" s="56">
        <v>1350.19</v>
      </c>
      <c r="U50" s="63"/>
      <c r="V50" s="63"/>
      <c r="W50" s="57"/>
      <c r="X50" s="56">
        <v>1349</v>
      </c>
      <c r="Y50" s="57"/>
      <c r="Z50" s="56">
        <v>1349</v>
      </c>
      <c r="AA50" s="63"/>
      <c r="AB50" s="57"/>
      <c r="AC50" s="73">
        <v>1779</v>
      </c>
      <c r="AD50" s="74"/>
      <c r="AE50" s="75"/>
      <c r="AF50" s="56">
        <v>1868</v>
      </c>
      <c r="AG50" s="57"/>
      <c r="AH50" s="56">
        <v>1961</v>
      </c>
      <c r="AI50" s="57"/>
    </row>
    <row r="51" spans="1:35" ht="10.5" customHeight="1">
      <c r="A51" s="34"/>
      <c r="B51" s="21" t="s">
        <v>58</v>
      </c>
      <c r="C51" s="58" t="s">
        <v>59</v>
      </c>
      <c r="D51" s="59"/>
      <c r="E51" s="21" t="s">
        <v>76</v>
      </c>
      <c r="F51" s="34"/>
      <c r="G51" s="58" t="s">
        <v>8</v>
      </c>
      <c r="H51" s="59"/>
      <c r="I51" s="34"/>
      <c r="J51" s="34"/>
      <c r="K51" s="34"/>
      <c r="L51" s="34"/>
      <c r="M51" s="34"/>
      <c r="N51" s="60" t="s">
        <v>77</v>
      </c>
      <c r="O51" s="61"/>
      <c r="P51" s="61"/>
      <c r="Q51" s="62"/>
      <c r="R51" s="56">
        <v>204</v>
      </c>
      <c r="S51" s="57"/>
      <c r="T51" s="56">
        <v>204</v>
      </c>
      <c r="U51" s="63"/>
      <c r="V51" s="63"/>
      <c r="W51" s="57"/>
      <c r="X51" s="56">
        <v>220</v>
      </c>
      <c r="Y51" s="57"/>
      <c r="Z51" s="56">
        <v>220</v>
      </c>
      <c r="AA51" s="63"/>
      <c r="AB51" s="57"/>
      <c r="AC51" s="73">
        <v>265</v>
      </c>
      <c r="AD51" s="74"/>
      <c r="AE51" s="75"/>
      <c r="AF51" s="56">
        <v>278</v>
      </c>
      <c r="AG51" s="57"/>
      <c r="AH51" s="56">
        <v>292</v>
      </c>
      <c r="AI51" s="57"/>
    </row>
    <row r="52" spans="1:35" ht="10.5" customHeight="1">
      <c r="A52" s="34"/>
      <c r="B52" s="21" t="s">
        <v>58</v>
      </c>
      <c r="C52" s="58" t="s">
        <v>59</v>
      </c>
      <c r="D52" s="59"/>
      <c r="E52" s="21" t="s">
        <v>78</v>
      </c>
      <c r="F52" s="34"/>
      <c r="G52" s="58" t="s">
        <v>8</v>
      </c>
      <c r="H52" s="59"/>
      <c r="I52" s="34"/>
      <c r="J52" s="34"/>
      <c r="K52" s="34"/>
      <c r="L52" s="34"/>
      <c r="M52" s="34"/>
      <c r="N52" s="60" t="s">
        <v>79</v>
      </c>
      <c r="O52" s="61"/>
      <c r="P52" s="61"/>
      <c r="Q52" s="62"/>
      <c r="R52" s="56">
        <v>1428.53</v>
      </c>
      <c r="S52" s="57"/>
      <c r="T52" s="56">
        <v>1702.9</v>
      </c>
      <c r="U52" s="63"/>
      <c r="V52" s="63"/>
      <c r="W52" s="57"/>
      <c r="X52" s="56">
        <v>1892</v>
      </c>
      <c r="Y52" s="57"/>
      <c r="Z52" s="56">
        <v>1892</v>
      </c>
      <c r="AA52" s="63"/>
      <c r="AB52" s="57"/>
      <c r="AC52" s="73">
        <v>1892</v>
      </c>
      <c r="AD52" s="74"/>
      <c r="AE52" s="75"/>
      <c r="AF52" s="56">
        <v>1987</v>
      </c>
      <c r="AG52" s="57"/>
      <c r="AH52" s="56">
        <v>2086</v>
      </c>
      <c r="AI52" s="57"/>
    </row>
    <row r="53" spans="1:35" ht="12.75" customHeight="1">
      <c r="A53" s="34"/>
      <c r="B53" s="21" t="s">
        <v>58</v>
      </c>
      <c r="C53" s="58" t="s">
        <v>59</v>
      </c>
      <c r="D53" s="59"/>
      <c r="E53" s="21" t="s">
        <v>80</v>
      </c>
      <c r="F53" s="34"/>
      <c r="G53" s="58" t="s">
        <v>8</v>
      </c>
      <c r="H53" s="59"/>
      <c r="I53" s="34"/>
      <c r="J53" s="34"/>
      <c r="K53" s="34"/>
      <c r="L53" s="34"/>
      <c r="M53" s="34"/>
      <c r="N53" s="76" t="s">
        <v>81</v>
      </c>
      <c r="O53" s="77"/>
      <c r="P53" s="77"/>
      <c r="Q53" s="78"/>
      <c r="R53" s="56">
        <v>2899.9900000000002</v>
      </c>
      <c r="S53" s="57"/>
      <c r="T53" s="56">
        <v>2755.07</v>
      </c>
      <c r="U53" s="63"/>
      <c r="V53" s="63"/>
      <c r="W53" s="57"/>
      <c r="X53" s="56">
        <v>840</v>
      </c>
      <c r="Y53" s="57"/>
      <c r="Z53" s="56">
        <v>840</v>
      </c>
      <c r="AA53" s="63"/>
      <c r="AB53" s="57"/>
      <c r="AC53" s="73">
        <v>755</v>
      </c>
      <c r="AD53" s="74"/>
      <c r="AE53" s="75"/>
      <c r="AF53" s="56">
        <v>793</v>
      </c>
      <c r="AG53" s="57"/>
      <c r="AH53" s="56">
        <v>833</v>
      </c>
      <c r="AI53" s="57"/>
    </row>
    <row r="54" spans="1:35" ht="12.75" customHeight="1">
      <c r="A54" s="34"/>
      <c r="B54" s="21" t="s">
        <v>58</v>
      </c>
      <c r="C54" s="58" t="s">
        <v>59</v>
      </c>
      <c r="D54" s="59"/>
      <c r="E54" s="21" t="s">
        <v>82</v>
      </c>
      <c r="F54" s="34"/>
      <c r="G54" s="58" t="s">
        <v>8</v>
      </c>
      <c r="H54" s="59"/>
      <c r="I54" s="34"/>
      <c r="J54" s="34"/>
      <c r="K54" s="34"/>
      <c r="L54" s="34"/>
      <c r="M54" s="34"/>
      <c r="N54" s="76" t="s">
        <v>83</v>
      </c>
      <c r="O54" s="77"/>
      <c r="P54" s="77"/>
      <c r="Q54" s="78"/>
      <c r="R54" s="56">
        <v>539.63</v>
      </c>
      <c r="S54" s="57"/>
      <c r="T54" s="56">
        <v>985.15</v>
      </c>
      <c r="U54" s="63"/>
      <c r="V54" s="63"/>
      <c r="W54" s="57"/>
      <c r="X54" s="56">
        <v>540</v>
      </c>
      <c r="Y54" s="57"/>
      <c r="Z54" s="56">
        <v>540</v>
      </c>
      <c r="AA54" s="63"/>
      <c r="AB54" s="57"/>
      <c r="AC54" s="73">
        <v>984</v>
      </c>
      <c r="AD54" s="74"/>
      <c r="AE54" s="75"/>
      <c r="AF54" s="56">
        <v>1033</v>
      </c>
      <c r="AG54" s="57"/>
      <c r="AH54" s="56">
        <v>1085</v>
      </c>
      <c r="AI54" s="57"/>
    </row>
    <row r="55" spans="1:35" ht="12.75" customHeight="1">
      <c r="A55" s="34"/>
      <c r="B55" s="21" t="s">
        <v>58</v>
      </c>
      <c r="C55" s="58" t="s">
        <v>59</v>
      </c>
      <c r="D55" s="59"/>
      <c r="E55" s="21" t="s">
        <v>84</v>
      </c>
      <c r="F55" s="34"/>
      <c r="G55" s="58" t="s">
        <v>8</v>
      </c>
      <c r="H55" s="59"/>
      <c r="I55" s="34"/>
      <c r="J55" s="34"/>
      <c r="K55" s="34"/>
      <c r="L55" s="34"/>
      <c r="M55" s="34"/>
      <c r="N55" s="76" t="s">
        <v>85</v>
      </c>
      <c r="O55" s="77"/>
      <c r="P55" s="77"/>
      <c r="Q55" s="78"/>
      <c r="R55" s="56">
        <v>326.26</v>
      </c>
      <c r="S55" s="57"/>
      <c r="T55" s="56">
        <v>282.61</v>
      </c>
      <c r="U55" s="63"/>
      <c r="V55" s="63"/>
      <c r="W55" s="57"/>
      <c r="X55" s="56">
        <v>426</v>
      </c>
      <c r="Y55" s="57"/>
      <c r="Z55" s="56">
        <v>426</v>
      </c>
      <c r="AA55" s="63"/>
      <c r="AB55" s="57"/>
      <c r="AC55" s="73">
        <v>426</v>
      </c>
      <c r="AD55" s="74"/>
      <c r="AE55" s="75"/>
      <c r="AF55" s="56">
        <v>447</v>
      </c>
      <c r="AG55" s="57"/>
      <c r="AH55" s="56">
        <v>470</v>
      </c>
      <c r="AI55" s="57"/>
    </row>
    <row r="56" spans="1:35" ht="12.75" customHeight="1">
      <c r="A56" s="34"/>
      <c r="B56" s="21" t="s">
        <v>86</v>
      </c>
      <c r="C56" s="58" t="s">
        <v>59</v>
      </c>
      <c r="D56" s="59"/>
      <c r="E56" s="21" t="s">
        <v>87</v>
      </c>
      <c r="F56" s="34"/>
      <c r="G56" s="58" t="s">
        <v>8</v>
      </c>
      <c r="H56" s="59"/>
      <c r="I56" s="34"/>
      <c r="J56" s="34"/>
      <c r="K56" s="34"/>
      <c r="L56" s="34"/>
      <c r="M56" s="34"/>
      <c r="N56" s="76" t="s">
        <v>88</v>
      </c>
      <c r="O56" s="77"/>
      <c r="P56" s="77"/>
      <c r="Q56" s="78"/>
      <c r="R56" s="56">
        <v>0</v>
      </c>
      <c r="S56" s="57"/>
      <c r="T56" s="56">
        <v>0</v>
      </c>
      <c r="U56" s="63"/>
      <c r="V56" s="63"/>
      <c r="W56" s="57"/>
      <c r="X56" s="56">
        <v>0</v>
      </c>
      <c r="Y56" s="57"/>
      <c r="Z56" s="56">
        <v>238</v>
      </c>
      <c r="AA56" s="63"/>
      <c r="AB56" s="57"/>
      <c r="AC56" s="73">
        <v>238</v>
      </c>
      <c r="AD56" s="74"/>
      <c r="AE56" s="75"/>
      <c r="AF56" s="56">
        <v>249</v>
      </c>
      <c r="AG56" s="57"/>
      <c r="AH56" s="56">
        <v>262</v>
      </c>
      <c r="AI56" s="57"/>
    </row>
    <row r="57" spans="1:35" ht="10.5" customHeight="1">
      <c r="A57" s="34"/>
      <c r="B57" s="21" t="s">
        <v>89</v>
      </c>
      <c r="C57" s="58" t="s">
        <v>90</v>
      </c>
      <c r="D57" s="59"/>
      <c r="E57" s="21" t="s">
        <v>60</v>
      </c>
      <c r="F57" s="34"/>
      <c r="G57" s="58" t="s">
        <v>47</v>
      </c>
      <c r="H57" s="59"/>
      <c r="I57" s="34"/>
      <c r="J57" s="34"/>
      <c r="K57" s="34"/>
      <c r="L57" s="34"/>
      <c r="M57" s="34"/>
      <c r="N57" s="60" t="s">
        <v>61</v>
      </c>
      <c r="O57" s="61"/>
      <c r="P57" s="61"/>
      <c r="Q57" s="62"/>
      <c r="R57" s="56">
        <v>0</v>
      </c>
      <c r="S57" s="57"/>
      <c r="T57" s="56">
        <v>798.5600000000001</v>
      </c>
      <c r="U57" s="63"/>
      <c r="V57" s="63"/>
      <c r="W57" s="57"/>
      <c r="X57" s="56">
        <v>0</v>
      </c>
      <c r="Y57" s="57"/>
      <c r="Z57" s="56">
        <v>0</v>
      </c>
      <c r="AA57" s="63"/>
      <c r="AB57" s="57"/>
      <c r="AC57" s="73">
        <v>0</v>
      </c>
      <c r="AD57" s="74"/>
      <c r="AE57" s="75"/>
      <c r="AF57" s="56">
        <v>0</v>
      </c>
      <c r="AG57" s="57"/>
      <c r="AH57" s="56">
        <v>0</v>
      </c>
      <c r="AI57" s="57"/>
    </row>
    <row r="58" spans="1:35" ht="10.5" customHeight="1">
      <c r="A58" s="34"/>
      <c r="B58" s="21" t="s">
        <v>89</v>
      </c>
      <c r="C58" s="58" t="s">
        <v>90</v>
      </c>
      <c r="D58" s="59"/>
      <c r="E58" s="21" t="s">
        <v>60</v>
      </c>
      <c r="F58" s="34"/>
      <c r="G58" s="58" t="s">
        <v>49</v>
      </c>
      <c r="H58" s="59"/>
      <c r="I58" s="34"/>
      <c r="J58" s="34"/>
      <c r="K58" s="34"/>
      <c r="L58" s="34"/>
      <c r="M58" s="34"/>
      <c r="N58" s="60" t="s">
        <v>61</v>
      </c>
      <c r="O58" s="61"/>
      <c r="P58" s="61"/>
      <c r="Q58" s="62"/>
      <c r="R58" s="56">
        <v>2616.3</v>
      </c>
      <c r="S58" s="57"/>
      <c r="T58" s="56">
        <v>2015.66</v>
      </c>
      <c r="U58" s="63"/>
      <c r="V58" s="63"/>
      <c r="W58" s="57"/>
      <c r="X58" s="56">
        <v>0</v>
      </c>
      <c r="Y58" s="57"/>
      <c r="Z58" s="56">
        <v>0</v>
      </c>
      <c r="AA58" s="63"/>
      <c r="AB58" s="57"/>
      <c r="AC58" s="73">
        <v>4800</v>
      </c>
      <c r="AD58" s="74"/>
      <c r="AE58" s="75"/>
      <c r="AF58" s="56">
        <v>5040</v>
      </c>
      <c r="AG58" s="57"/>
      <c r="AH58" s="56">
        <v>5292</v>
      </c>
      <c r="AI58" s="57"/>
    </row>
    <row r="59" spans="1:35" ht="10.5" customHeight="1">
      <c r="A59" s="34"/>
      <c r="B59" s="21" t="s">
        <v>89</v>
      </c>
      <c r="C59" s="58" t="s">
        <v>90</v>
      </c>
      <c r="D59" s="59"/>
      <c r="E59" s="21" t="s">
        <v>60</v>
      </c>
      <c r="F59" s="34"/>
      <c r="G59" s="58" t="s">
        <v>8</v>
      </c>
      <c r="H59" s="59"/>
      <c r="I59" s="34"/>
      <c r="J59" s="34"/>
      <c r="K59" s="34"/>
      <c r="L59" s="34"/>
      <c r="M59" s="34"/>
      <c r="N59" s="60" t="s">
        <v>61</v>
      </c>
      <c r="O59" s="61"/>
      <c r="P59" s="61"/>
      <c r="Q59" s="62"/>
      <c r="R59" s="56">
        <v>2409.96</v>
      </c>
      <c r="S59" s="57"/>
      <c r="T59" s="56">
        <v>2372.45</v>
      </c>
      <c r="U59" s="63"/>
      <c r="V59" s="63"/>
      <c r="W59" s="57"/>
      <c r="X59" s="56">
        <v>4830</v>
      </c>
      <c r="Y59" s="57"/>
      <c r="Z59" s="56">
        <v>4830</v>
      </c>
      <c r="AA59" s="63"/>
      <c r="AB59" s="57"/>
      <c r="AC59" s="73">
        <v>5044</v>
      </c>
      <c r="AD59" s="74"/>
      <c r="AE59" s="75"/>
      <c r="AF59" s="56">
        <v>5296</v>
      </c>
      <c r="AG59" s="57"/>
      <c r="AH59" s="56">
        <v>5561</v>
      </c>
      <c r="AI59" s="57"/>
    </row>
    <row r="60" spans="1:35" ht="10.5" customHeight="1">
      <c r="A60" s="34"/>
      <c r="B60" s="21" t="s">
        <v>89</v>
      </c>
      <c r="C60" s="58" t="s">
        <v>90</v>
      </c>
      <c r="D60" s="59"/>
      <c r="E60" s="21" t="s">
        <v>62</v>
      </c>
      <c r="F60" s="34"/>
      <c r="G60" s="58" t="s">
        <v>8</v>
      </c>
      <c r="H60" s="59"/>
      <c r="I60" s="34"/>
      <c r="J60" s="34"/>
      <c r="K60" s="34"/>
      <c r="L60" s="34"/>
      <c r="M60" s="34"/>
      <c r="N60" s="60" t="s">
        <v>63</v>
      </c>
      <c r="O60" s="61"/>
      <c r="P60" s="61"/>
      <c r="Q60" s="62"/>
      <c r="R60" s="56">
        <v>253.06</v>
      </c>
      <c r="S60" s="57"/>
      <c r="T60" s="56">
        <v>262.22</v>
      </c>
      <c r="U60" s="63"/>
      <c r="V60" s="63"/>
      <c r="W60" s="57"/>
      <c r="X60" s="56">
        <v>241</v>
      </c>
      <c r="Y60" s="57"/>
      <c r="Z60" s="56">
        <v>241</v>
      </c>
      <c r="AA60" s="63"/>
      <c r="AB60" s="57"/>
      <c r="AC60" s="73">
        <v>704</v>
      </c>
      <c r="AD60" s="74"/>
      <c r="AE60" s="75"/>
      <c r="AF60" s="56">
        <v>739</v>
      </c>
      <c r="AG60" s="57"/>
      <c r="AH60" s="56">
        <v>776</v>
      </c>
      <c r="AI60" s="57"/>
    </row>
    <row r="61" spans="1:35" ht="10.5" customHeight="1">
      <c r="A61" s="34"/>
      <c r="B61" s="21" t="s">
        <v>89</v>
      </c>
      <c r="C61" s="58" t="s">
        <v>90</v>
      </c>
      <c r="D61" s="59"/>
      <c r="E61" s="21" t="s">
        <v>64</v>
      </c>
      <c r="F61" s="34"/>
      <c r="G61" s="58" t="s">
        <v>8</v>
      </c>
      <c r="H61" s="59"/>
      <c r="I61" s="34"/>
      <c r="J61" s="34"/>
      <c r="K61" s="34"/>
      <c r="L61" s="34"/>
      <c r="M61" s="34"/>
      <c r="N61" s="60" t="s">
        <v>65</v>
      </c>
      <c r="O61" s="61"/>
      <c r="P61" s="61"/>
      <c r="Q61" s="62"/>
      <c r="R61" s="56">
        <v>70.8</v>
      </c>
      <c r="S61" s="57"/>
      <c r="T61" s="56">
        <v>73.38</v>
      </c>
      <c r="U61" s="63"/>
      <c r="V61" s="63"/>
      <c r="W61" s="57"/>
      <c r="X61" s="56">
        <v>68</v>
      </c>
      <c r="Y61" s="57"/>
      <c r="Z61" s="56">
        <v>68</v>
      </c>
      <c r="AA61" s="63"/>
      <c r="AB61" s="57"/>
      <c r="AC61" s="73">
        <v>88</v>
      </c>
      <c r="AD61" s="74"/>
      <c r="AE61" s="75"/>
      <c r="AF61" s="56">
        <v>92</v>
      </c>
      <c r="AG61" s="57"/>
      <c r="AH61" s="56">
        <v>97</v>
      </c>
      <c r="AI61" s="57"/>
    </row>
    <row r="62" spans="1:35" ht="10.5" customHeight="1">
      <c r="A62" s="34"/>
      <c r="B62" s="21" t="s">
        <v>89</v>
      </c>
      <c r="C62" s="58" t="s">
        <v>90</v>
      </c>
      <c r="D62" s="59"/>
      <c r="E62" s="21" t="s">
        <v>66</v>
      </c>
      <c r="F62" s="34"/>
      <c r="G62" s="58" t="s">
        <v>51</v>
      </c>
      <c r="H62" s="59"/>
      <c r="I62" s="34"/>
      <c r="J62" s="34"/>
      <c r="K62" s="34"/>
      <c r="L62" s="34"/>
      <c r="M62" s="34"/>
      <c r="N62" s="60" t="s">
        <v>67</v>
      </c>
      <c r="O62" s="61"/>
      <c r="P62" s="61"/>
      <c r="Q62" s="62"/>
      <c r="R62" s="56">
        <v>461.69</v>
      </c>
      <c r="S62" s="57"/>
      <c r="T62" s="56">
        <v>355.68</v>
      </c>
      <c r="U62" s="63"/>
      <c r="V62" s="63"/>
      <c r="W62" s="57"/>
      <c r="X62" s="56">
        <v>0</v>
      </c>
      <c r="Y62" s="57"/>
      <c r="Z62" s="56">
        <v>0</v>
      </c>
      <c r="AA62" s="63"/>
      <c r="AB62" s="57"/>
      <c r="AC62" s="73">
        <v>0</v>
      </c>
      <c r="AD62" s="74"/>
      <c r="AE62" s="75"/>
      <c r="AF62" s="56">
        <v>0</v>
      </c>
      <c r="AG62" s="57"/>
      <c r="AH62" s="56">
        <v>0</v>
      </c>
      <c r="AI62" s="57"/>
    </row>
    <row r="63" spans="1:35" ht="10.5" customHeight="1">
      <c r="A63" s="34"/>
      <c r="B63" s="21" t="s">
        <v>89</v>
      </c>
      <c r="C63" s="58" t="s">
        <v>90</v>
      </c>
      <c r="D63" s="59"/>
      <c r="E63" s="21" t="s">
        <v>66</v>
      </c>
      <c r="F63" s="34"/>
      <c r="G63" s="58" t="s">
        <v>8</v>
      </c>
      <c r="H63" s="59"/>
      <c r="I63" s="34"/>
      <c r="J63" s="34"/>
      <c r="K63" s="34"/>
      <c r="L63" s="34"/>
      <c r="M63" s="34"/>
      <c r="N63" s="60" t="s">
        <v>67</v>
      </c>
      <c r="O63" s="61"/>
      <c r="P63" s="61"/>
      <c r="Q63" s="62"/>
      <c r="R63" s="56">
        <v>246.9</v>
      </c>
      <c r="S63" s="57"/>
      <c r="T63" s="56">
        <v>378.67</v>
      </c>
      <c r="U63" s="63"/>
      <c r="V63" s="63"/>
      <c r="W63" s="57"/>
      <c r="X63" s="56">
        <v>677</v>
      </c>
      <c r="Y63" s="57"/>
      <c r="Z63" s="56">
        <v>677</v>
      </c>
      <c r="AA63" s="63"/>
      <c r="AB63" s="57"/>
      <c r="AC63" s="73">
        <v>986</v>
      </c>
      <c r="AD63" s="74"/>
      <c r="AE63" s="75"/>
      <c r="AF63" s="56">
        <v>1035</v>
      </c>
      <c r="AG63" s="57"/>
      <c r="AH63" s="56">
        <v>1087</v>
      </c>
      <c r="AI63" s="57"/>
    </row>
    <row r="64" spans="1:35" ht="10.5" customHeight="1">
      <c r="A64" s="34"/>
      <c r="B64" s="21" t="s">
        <v>89</v>
      </c>
      <c r="C64" s="58" t="s">
        <v>90</v>
      </c>
      <c r="D64" s="59"/>
      <c r="E64" s="21" t="s">
        <v>68</v>
      </c>
      <c r="F64" s="34"/>
      <c r="G64" s="58" t="s">
        <v>8</v>
      </c>
      <c r="H64" s="59"/>
      <c r="I64" s="34"/>
      <c r="J64" s="34"/>
      <c r="K64" s="34"/>
      <c r="L64" s="34"/>
      <c r="M64" s="34"/>
      <c r="N64" s="60" t="s">
        <v>69</v>
      </c>
      <c r="O64" s="61"/>
      <c r="P64" s="61"/>
      <c r="Q64" s="62"/>
      <c r="R64" s="56">
        <v>40.43</v>
      </c>
      <c r="S64" s="57"/>
      <c r="T64" s="56">
        <v>41.92</v>
      </c>
      <c r="U64" s="63"/>
      <c r="V64" s="63"/>
      <c r="W64" s="57"/>
      <c r="X64" s="56">
        <v>38</v>
      </c>
      <c r="Y64" s="57"/>
      <c r="Z64" s="56">
        <v>38</v>
      </c>
      <c r="AA64" s="63"/>
      <c r="AB64" s="57"/>
      <c r="AC64" s="73">
        <v>57</v>
      </c>
      <c r="AD64" s="74"/>
      <c r="AE64" s="75"/>
      <c r="AF64" s="56">
        <v>60</v>
      </c>
      <c r="AG64" s="57"/>
      <c r="AH64" s="56">
        <v>63</v>
      </c>
      <c r="AI64" s="57"/>
    </row>
    <row r="65" spans="1:35" ht="10.5" customHeight="1">
      <c r="A65" s="34"/>
      <c r="B65" s="21" t="s">
        <v>89</v>
      </c>
      <c r="C65" s="58" t="s">
        <v>90</v>
      </c>
      <c r="D65" s="59"/>
      <c r="E65" s="21" t="s">
        <v>70</v>
      </c>
      <c r="F65" s="34"/>
      <c r="G65" s="58" t="s">
        <v>8</v>
      </c>
      <c r="H65" s="59"/>
      <c r="I65" s="34"/>
      <c r="J65" s="34"/>
      <c r="K65" s="34"/>
      <c r="L65" s="34"/>
      <c r="M65" s="34"/>
      <c r="N65" s="60" t="s">
        <v>71</v>
      </c>
      <c r="O65" s="61"/>
      <c r="P65" s="61"/>
      <c r="Q65" s="62"/>
      <c r="R65" s="56">
        <v>151.77</v>
      </c>
      <c r="S65" s="57"/>
      <c r="T65" s="56">
        <v>157.29</v>
      </c>
      <c r="U65" s="63"/>
      <c r="V65" s="63"/>
      <c r="W65" s="57"/>
      <c r="X65" s="56">
        <v>144</v>
      </c>
      <c r="Y65" s="57"/>
      <c r="Z65" s="56">
        <v>144</v>
      </c>
      <c r="AA65" s="63"/>
      <c r="AB65" s="57"/>
      <c r="AC65" s="73">
        <v>211</v>
      </c>
      <c r="AD65" s="74"/>
      <c r="AE65" s="75"/>
      <c r="AF65" s="56">
        <v>222</v>
      </c>
      <c r="AG65" s="57"/>
      <c r="AH65" s="56">
        <v>233</v>
      </c>
      <c r="AI65" s="57"/>
    </row>
    <row r="66" spans="1:35" ht="10.5" customHeight="1">
      <c r="A66" s="34"/>
      <c r="B66" s="21" t="s">
        <v>89</v>
      </c>
      <c r="C66" s="58" t="s">
        <v>90</v>
      </c>
      <c r="D66" s="59"/>
      <c r="E66" s="21" t="s">
        <v>74</v>
      </c>
      <c r="F66" s="34"/>
      <c r="G66" s="58" t="s">
        <v>8</v>
      </c>
      <c r="H66" s="59"/>
      <c r="I66" s="34"/>
      <c r="J66" s="34"/>
      <c r="K66" s="34"/>
      <c r="L66" s="34"/>
      <c r="M66" s="34"/>
      <c r="N66" s="60" t="s">
        <v>75</v>
      </c>
      <c r="O66" s="61"/>
      <c r="P66" s="61"/>
      <c r="Q66" s="62"/>
      <c r="R66" s="56">
        <v>240.37</v>
      </c>
      <c r="S66" s="57"/>
      <c r="T66" s="56">
        <v>249.12</v>
      </c>
      <c r="U66" s="63"/>
      <c r="V66" s="63"/>
      <c r="W66" s="57"/>
      <c r="X66" s="56">
        <v>229</v>
      </c>
      <c r="Y66" s="57"/>
      <c r="Z66" s="56">
        <v>229</v>
      </c>
      <c r="AA66" s="63"/>
      <c r="AB66" s="57"/>
      <c r="AC66" s="73">
        <v>334</v>
      </c>
      <c r="AD66" s="74"/>
      <c r="AE66" s="75"/>
      <c r="AF66" s="56">
        <v>351</v>
      </c>
      <c r="AG66" s="57"/>
      <c r="AH66" s="56">
        <v>368</v>
      </c>
      <c r="AI66" s="57"/>
    </row>
    <row r="67" spans="1:35" ht="10.5" customHeight="1">
      <c r="A67" s="34"/>
      <c r="B67" s="21" t="s">
        <v>89</v>
      </c>
      <c r="C67" s="58" t="s">
        <v>90</v>
      </c>
      <c r="D67" s="59"/>
      <c r="E67" s="21" t="s">
        <v>91</v>
      </c>
      <c r="F67" s="34"/>
      <c r="G67" s="58" t="s">
        <v>8</v>
      </c>
      <c r="H67" s="59"/>
      <c r="I67" s="34"/>
      <c r="J67" s="34"/>
      <c r="K67" s="34"/>
      <c r="L67" s="34"/>
      <c r="M67" s="34"/>
      <c r="N67" s="60" t="s">
        <v>92</v>
      </c>
      <c r="O67" s="61"/>
      <c r="P67" s="61"/>
      <c r="Q67" s="62"/>
      <c r="R67" s="56">
        <v>0</v>
      </c>
      <c r="S67" s="57"/>
      <c r="T67" s="56">
        <v>0</v>
      </c>
      <c r="U67" s="63"/>
      <c r="V67" s="63"/>
      <c r="W67" s="57"/>
      <c r="X67" s="56">
        <v>118</v>
      </c>
      <c r="Y67" s="57"/>
      <c r="Z67" s="56">
        <v>118</v>
      </c>
      <c r="AA67" s="63"/>
      <c r="AB67" s="57"/>
      <c r="AC67" s="73">
        <v>0</v>
      </c>
      <c r="AD67" s="74"/>
      <c r="AE67" s="75"/>
      <c r="AF67" s="56">
        <v>0</v>
      </c>
      <c r="AG67" s="57"/>
      <c r="AH67" s="56">
        <v>0</v>
      </c>
      <c r="AI67" s="57"/>
    </row>
    <row r="68" spans="1:35" ht="12.75" customHeight="1">
      <c r="A68" s="34"/>
      <c r="B68" s="21" t="s">
        <v>89</v>
      </c>
      <c r="C68" s="58" t="s">
        <v>90</v>
      </c>
      <c r="D68" s="59"/>
      <c r="E68" s="21" t="s">
        <v>82</v>
      </c>
      <c r="F68" s="34"/>
      <c r="G68" s="58" t="s">
        <v>8</v>
      </c>
      <c r="H68" s="59"/>
      <c r="I68" s="34"/>
      <c r="J68" s="34"/>
      <c r="K68" s="34"/>
      <c r="L68" s="34"/>
      <c r="M68" s="34"/>
      <c r="N68" s="76" t="s">
        <v>83</v>
      </c>
      <c r="O68" s="77"/>
      <c r="P68" s="77"/>
      <c r="Q68" s="78"/>
      <c r="R68" s="56">
        <v>208.46</v>
      </c>
      <c r="S68" s="57"/>
      <c r="T68" s="56">
        <v>232.42000000000002</v>
      </c>
      <c r="U68" s="63"/>
      <c r="V68" s="63"/>
      <c r="W68" s="57"/>
      <c r="X68" s="56">
        <v>231</v>
      </c>
      <c r="Y68" s="57"/>
      <c r="Z68" s="56">
        <v>231</v>
      </c>
      <c r="AA68" s="63"/>
      <c r="AB68" s="57"/>
      <c r="AC68" s="73">
        <v>356</v>
      </c>
      <c r="AD68" s="74"/>
      <c r="AE68" s="75"/>
      <c r="AF68" s="56">
        <v>374</v>
      </c>
      <c r="AG68" s="57"/>
      <c r="AH68" s="56">
        <v>392</v>
      </c>
      <c r="AI68" s="57"/>
    </row>
    <row r="69" spans="1:35" ht="12.75" customHeight="1">
      <c r="A69" s="34"/>
      <c r="B69" s="21" t="s">
        <v>89</v>
      </c>
      <c r="C69" s="58" t="s">
        <v>90</v>
      </c>
      <c r="D69" s="59"/>
      <c r="E69" s="21" t="s">
        <v>84</v>
      </c>
      <c r="F69" s="34"/>
      <c r="G69" s="58" t="s">
        <v>8</v>
      </c>
      <c r="H69" s="59"/>
      <c r="I69" s="34"/>
      <c r="J69" s="34"/>
      <c r="K69" s="34"/>
      <c r="L69" s="34"/>
      <c r="M69" s="34"/>
      <c r="N69" s="76" t="s">
        <v>85</v>
      </c>
      <c r="O69" s="77"/>
      <c r="P69" s="77"/>
      <c r="Q69" s="78"/>
      <c r="R69" s="56">
        <v>70.01</v>
      </c>
      <c r="S69" s="57"/>
      <c r="T69" s="56">
        <v>59</v>
      </c>
      <c r="U69" s="63"/>
      <c r="V69" s="63"/>
      <c r="W69" s="57"/>
      <c r="X69" s="56">
        <v>73</v>
      </c>
      <c r="Y69" s="57"/>
      <c r="Z69" s="56">
        <v>73</v>
      </c>
      <c r="AA69" s="63"/>
      <c r="AB69" s="57"/>
      <c r="AC69" s="73">
        <v>73</v>
      </c>
      <c r="AD69" s="74"/>
      <c r="AE69" s="75"/>
      <c r="AF69" s="56">
        <v>77</v>
      </c>
      <c r="AG69" s="57"/>
      <c r="AH69" s="56">
        <v>80</v>
      </c>
      <c r="AI69" s="57"/>
    </row>
    <row r="70" spans="1:35" ht="12.75" customHeight="1">
      <c r="A70" s="34"/>
      <c r="B70" s="21" t="s">
        <v>93</v>
      </c>
      <c r="C70" s="58" t="s">
        <v>90</v>
      </c>
      <c r="D70" s="59"/>
      <c r="E70" s="21" t="s">
        <v>94</v>
      </c>
      <c r="F70" s="34"/>
      <c r="G70" s="58" t="s">
        <v>8</v>
      </c>
      <c r="H70" s="59"/>
      <c r="I70" s="34"/>
      <c r="J70" s="34"/>
      <c r="K70" s="34"/>
      <c r="L70" s="34"/>
      <c r="M70" s="34"/>
      <c r="N70" s="76" t="s">
        <v>95</v>
      </c>
      <c r="O70" s="77"/>
      <c r="P70" s="77"/>
      <c r="Q70" s="78"/>
      <c r="R70" s="56">
        <v>780</v>
      </c>
      <c r="S70" s="57"/>
      <c r="T70" s="56">
        <v>780</v>
      </c>
      <c r="U70" s="63"/>
      <c r="V70" s="63"/>
      <c r="W70" s="57"/>
      <c r="X70" s="56">
        <v>834</v>
      </c>
      <c r="Y70" s="57"/>
      <c r="Z70" s="56">
        <v>834</v>
      </c>
      <c r="AA70" s="63"/>
      <c r="AB70" s="57"/>
      <c r="AC70" s="73">
        <v>840</v>
      </c>
      <c r="AD70" s="74"/>
      <c r="AE70" s="75"/>
      <c r="AF70" s="56">
        <v>882</v>
      </c>
      <c r="AG70" s="57"/>
      <c r="AH70" s="56">
        <v>926</v>
      </c>
      <c r="AI70" s="57"/>
    </row>
    <row r="71" spans="1:35" ht="12.75" customHeight="1">
      <c r="A71" s="34"/>
      <c r="B71" s="21" t="s">
        <v>93</v>
      </c>
      <c r="C71" s="58" t="s">
        <v>90</v>
      </c>
      <c r="D71" s="59"/>
      <c r="E71" s="21" t="s">
        <v>87</v>
      </c>
      <c r="F71" s="34"/>
      <c r="G71" s="58" t="s">
        <v>8</v>
      </c>
      <c r="H71" s="59"/>
      <c r="I71" s="34"/>
      <c r="J71" s="34"/>
      <c r="K71" s="34"/>
      <c r="L71" s="34"/>
      <c r="M71" s="34"/>
      <c r="N71" s="76" t="s">
        <v>96</v>
      </c>
      <c r="O71" s="77"/>
      <c r="P71" s="77"/>
      <c r="Q71" s="78"/>
      <c r="R71" s="56">
        <v>1371.19</v>
      </c>
      <c r="S71" s="57"/>
      <c r="T71" s="56">
        <v>1618.4</v>
      </c>
      <c r="U71" s="63"/>
      <c r="V71" s="63"/>
      <c r="W71" s="57"/>
      <c r="X71" s="56">
        <v>1860</v>
      </c>
      <c r="Y71" s="57"/>
      <c r="Z71" s="56">
        <v>1860</v>
      </c>
      <c r="AA71" s="63"/>
      <c r="AB71" s="57"/>
      <c r="AC71" s="73">
        <v>1360</v>
      </c>
      <c r="AD71" s="74"/>
      <c r="AE71" s="75"/>
      <c r="AF71" s="56">
        <v>1428</v>
      </c>
      <c r="AG71" s="57"/>
      <c r="AH71" s="56">
        <v>1499</v>
      </c>
      <c r="AI71" s="57"/>
    </row>
    <row r="72" spans="1:35" ht="12.75" customHeight="1">
      <c r="A72" s="34"/>
      <c r="B72" s="21" t="s">
        <v>93</v>
      </c>
      <c r="C72" s="58" t="s">
        <v>90</v>
      </c>
      <c r="D72" s="59"/>
      <c r="E72" s="21" t="s">
        <v>97</v>
      </c>
      <c r="F72" s="34"/>
      <c r="G72" s="58" t="s">
        <v>8</v>
      </c>
      <c r="H72" s="59"/>
      <c r="I72" s="34"/>
      <c r="J72" s="34"/>
      <c r="K72" s="34"/>
      <c r="L72" s="34"/>
      <c r="M72" s="34"/>
      <c r="N72" s="76" t="s">
        <v>98</v>
      </c>
      <c r="O72" s="77"/>
      <c r="P72" s="77"/>
      <c r="Q72" s="78"/>
      <c r="R72" s="56">
        <v>0</v>
      </c>
      <c r="S72" s="57"/>
      <c r="T72" s="56">
        <v>300</v>
      </c>
      <c r="U72" s="63"/>
      <c r="V72" s="63"/>
      <c r="W72" s="57"/>
      <c r="X72" s="56">
        <v>0</v>
      </c>
      <c r="Y72" s="57"/>
      <c r="Z72" s="56">
        <v>0</v>
      </c>
      <c r="AA72" s="63"/>
      <c r="AB72" s="57"/>
      <c r="AC72" s="73">
        <v>0</v>
      </c>
      <c r="AD72" s="74"/>
      <c r="AE72" s="75"/>
      <c r="AF72" s="56">
        <v>0</v>
      </c>
      <c r="AG72" s="57"/>
      <c r="AH72" s="56">
        <v>0</v>
      </c>
      <c r="AI72" s="57"/>
    </row>
    <row r="73" spans="1:35" ht="12.75">
      <c r="A73" s="34"/>
      <c r="B73" s="21" t="s">
        <v>93</v>
      </c>
      <c r="C73" s="58" t="s">
        <v>90</v>
      </c>
      <c r="D73" s="59"/>
      <c r="E73" s="21" t="s">
        <v>99</v>
      </c>
      <c r="F73" s="34"/>
      <c r="G73" s="58" t="s">
        <v>8</v>
      </c>
      <c r="H73" s="59"/>
      <c r="I73" s="34"/>
      <c r="J73" s="34"/>
      <c r="K73" s="34"/>
      <c r="L73" s="34"/>
      <c r="M73" s="34"/>
      <c r="N73" s="76" t="s">
        <v>100</v>
      </c>
      <c r="O73" s="77"/>
      <c r="P73" s="77"/>
      <c r="Q73" s="78"/>
      <c r="R73" s="56">
        <v>4.18</v>
      </c>
      <c r="S73" s="57"/>
      <c r="T73" s="56">
        <v>0</v>
      </c>
      <c r="U73" s="63"/>
      <c r="V73" s="63"/>
      <c r="W73" s="57"/>
      <c r="X73" s="56">
        <v>5</v>
      </c>
      <c r="Y73" s="57"/>
      <c r="Z73" s="56">
        <v>5</v>
      </c>
      <c r="AA73" s="63"/>
      <c r="AB73" s="57"/>
      <c r="AC73" s="73">
        <v>35</v>
      </c>
      <c r="AD73" s="74"/>
      <c r="AE73" s="75"/>
      <c r="AF73" s="56">
        <v>37</v>
      </c>
      <c r="AG73" s="57"/>
      <c r="AH73" s="56">
        <v>39</v>
      </c>
      <c r="AI73" s="57"/>
    </row>
    <row r="74" spans="1:35" ht="10.5" customHeight="1">
      <c r="A74" s="34"/>
      <c r="B74" s="21" t="s">
        <v>101</v>
      </c>
      <c r="C74" s="58" t="s">
        <v>59</v>
      </c>
      <c r="D74" s="59"/>
      <c r="E74" s="21" t="s">
        <v>102</v>
      </c>
      <c r="F74" s="34"/>
      <c r="G74" s="58" t="s">
        <v>8</v>
      </c>
      <c r="H74" s="59"/>
      <c r="I74" s="34"/>
      <c r="J74" s="34"/>
      <c r="K74" s="34"/>
      <c r="L74" s="34"/>
      <c r="M74" s="34"/>
      <c r="N74" s="60" t="s">
        <v>103</v>
      </c>
      <c r="O74" s="61"/>
      <c r="P74" s="61"/>
      <c r="Q74" s="62"/>
      <c r="R74" s="56">
        <v>1488.9</v>
      </c>
      <c r="S74" s="57"/>
      <c r="T74" s="56">
        <v>3644.8</v>
      </c>
      <c r="U74" s="63"/>
      <c r="V74" s="63"/>
      <c r="W74" s="57"/>
      <c r="X74" s="56">
        <v>1608</v>
      </c>
      <c r="Y74" s="57"/>
      <c r="Z74" s="56">
        <v>1608</v>
      </c>
      <c r="AA74" s="63"/>
      <c r="AB74" s="57"/>
      <c r="AC74" s="73">
        <v>3664</v>
      </c>
      <c r="AD74" s="74"/>
      <c r="AE74" s="75"/>
      <c r="AF74" s="56">
        <v>3847</v>
      </c>
      <c r="AG74" s="57"/>
      <c r="AH74" s="56">
        <v>4040</v>
      </c>
      <c r="AI74" s="57"/>
    </row>
    <row r="75" spans="1:35" ht="10.5" customHeight="1">
      <c r="A75" s="34"/>
      <c r="B75" s="21" t="s">
        <v>104</v>
      </c>
      <c r="C75" s="58" t="s">
        <v>59</v>
      </c>
      <c r="D75" s="59"/>
      <c r="E75" s="21" t="s">
        <v>105</v>
      </c>
      <c r="F75" s="34"/>
      <c r="G75" s="58" t="s">
        <v>8</v>
      </c>
      <c r="H75" s="59"/>
      <c r="I75" s="34"/>
      <c r="J75" s="34"/>
      <c r="K75" s="34"/>
      <c r="L75" s="34"/>
      <c r="M75" s="34"/>
      <c r="N75" s="60" t="s">
        <v>106</v>
      </c>
      <c r="O75" s="61"/>
      <c r="P75" s="61"/>
      <c r="Q75" s="62"/>
      <c r="R75" s="56">
        <v>0</v>
      </c>
      <c r="S75" s="57"/>
      <c r="T75" s="56">
        <v>200</v>
      </c>
      <c r="U75" s="63"/>
      <c r="V75" s="63"/>
      <c r="W75" s="57"/>
      <c r="X75" s="56">
        <v>0</v>
      </c>
      <c r="Y75" s="57"/>
      <c r="Z75" s="56">
        <v>0</v>
      </c>
      <c r="AA75" s="63"/>
      <c r="AB75" s="57"/>
      <c r="AC75" s="73">
        <v>200</v>
      </c>
      <c r="AD75" s="74"/>
      <c r="AE75" s="75"/>
      <c r="AF75" s="56">
        <v>210</v>
      </c>
      <c r="AG75" s="57"/>
      <c r="AH75" s="56">
        <v>221</v>
      </c>
      <c r="AI75" s="57"/>
    </row>
    <row r="76" spans="1:35" ht="12.75" customHeight="1">
      <c r="A76" s="34"/>
      <c r="B76" s="21" t="s">
        <v>104</v>
      </c>
      <c r="C76" s="58" t="s">
        <v>59</v>
      </c>
      <c r="D76" s="59"/>
      <c r="E76" s="21" t="s">
        <v>107</v>
      </c>
      <c r="F76" s="34"/>
      <c r="G76" s="58" t="s">
        <v>8</v>
      </c>
      <c r="H76" s="59"/>
      <c r="I76" s="34"/>
      <c r="J76" s="34"/>
      <c r="K76" s="34"/>
      <c r="L76" s="34"/>
      <c r="M76" s="34"/>
      <c r="N76" s="76" t="s">
        <v>108</v>
      </c>
      <c r="O76" s="77"/>
      <c r="P76" s="77"/>
      <c r="Q76" s="78"/>
      <c r="R76" s="56">
        <v>1594.17</v>
      </c>
      <c r="S76" s="57"/>
      <c r="T76" s="56">
        <v>1491.1000000000001</v>
      </c>
      <c r="U76" s="63"/>
      <c r="V76" s="63"/>
      <c r="W76" s="57"/>
      <c r="X76" s="56">
        <v>1135</v>
      </c>
      <c r="Y76" s="57"/>
      <c r="Z76" s="56">
        <v>1135</v>
      </c>
      <c r="AA76" s="63"/>
      <c r="AB76" s="57"/>
      <c r="AC76" s="73">
        <v>2600</v>
      </c>
      <c r="AD76" s="74"/>
      <c r="AE76" s="75"/>
      <c r="AF76" s="56">
        <v>2730</v>
      </c>
      <c r="AG76" s="57"/>
      <c r="AH76" s="56">
        <v>2867</v>
      </c>
      <c r="AI76" s="57"/>
    </row>
    <row r="77" spans="1:35" ht="12.75" customHeight="1">
      <c r="A77" s="34"/>
      <c r="B77" s="21"/>
      <c r="C77" s="5"/>
      <c r="D77" s="6"/>
      <c r="E77" s="21"/>
      <c r="F77" s="34"/>
      <c r="G77" s="5"/>
      <c r="H77" s="6"/>
      <c r="I77" s="34"/>
      <c r="J77" s="34"/>
      <c r="K77" s="34"/>
      <c r="L77" s="34"/>
      <c r="M77" s="34"/>
      <c r="N77" s="14"/>
      <c r="O77" s="42" t="s">
        <v>458</v>
      </c>
      <c r="P77" s="15"/>
      <c r="Q77" s="16"/>
      <c r="R77" s="24">
        <f>SUM(R43:R76)</f>
        <v>53272.750000000015</v>
      </c>
      <c r="S77" s="25">
        <f>SUM(R77)</f>
        <v>53272.750000000015</v>
      </c>
      <c r="T77" s="64">
        <f>SUM(T43:T76)</f>
        <v>61310.64000000001</v>
      </c>
      <c r="U77" s="71"/>
      <c r="V77" s="71"/>
      <c r="W77" s="25">
        <f>SUM(T77:V77)</f>
        <v>61310.64000000001</v>
      </c>
      <c r="X77" s="64">
        <f>SUM(X43:X76)</f>
        <v>54348</v>
      </c>
      <c r="Y77" s="65"/>
      <c r="Z77" s="24">
        <f>SUM(Z43:Z76)</f>
        <v>54586</v>
      </c>
      <c r="AA77" s="26"/>
      <c r="AB77" s="25">
        <f>SUM(Z77:AA77)</f>
        <v>54586</v>
      </c>
      <c r="AC77" s="64">
        <f>SUM(AC43:AC76)</f>
        <v>81814</v>
      </c>
      <c r="AD77" s="71"/>
      <c r="AE77" s="65"/>
      <c r="AF77" s="56">
        <f>SUM(AF43:AF76)</f>
        <v>85903</v>
      </c>
      <c r="AG77" s="57"/>
      <c r="AH77" s="24">
        <f>SUM(AH43:AH76)</f>
        <v>90199</v>
      </c>
      <c r="AI77" s="25">
        <f>SUM(AH77)</f>
        <v>90199</v>
      </c>
    </row>
    <row r="78" spans="1:35" ht="12.75" customHeight="1">
      <c r="A78" s="34"/>
      <c r="B78" s="21"/>
      <c r="C78" s="5"/>
      <c r="D78" s="6"/>
      <c r="E78" s="21"/>
      <c r="F78" s="34"/>
      <c r="G78" s="5"/>
      <c r="H78" s="6"/>
      <c r="I78" s="34"/>
      <c r="J78" s="34"/>
      <c r="K78" s="34"/>
      <c r="L78" s="34"/>
      <c r="M78" s="34"/>
      <c r="N78" s="14"/>
      <c r="O78" s="15"/>
      <c r="P78" s="15"/>
      <c r="Q78" s="16"/>
      <c r="R78" s="11"/>
      <c r="S78" s="13"/>
      <c r="T78" s="11">
        <f>SUM(T77)</f>
        <v>61310.64000000001</v>
      </c>
      <c r="U78" s="12"/>
      <c r="V78" s="12"/>
      <c r="W78" s="13">
        <f>SUM(T78:V78)</f>
        <v>61310.64000000001</v>
      </c>
      <c r="X78" s="11"/>
      <c r="Y78" s="13"/>
      <c r="Z78" s="11"/>
      <c r="AA78" s="12"/>
      <c r="AB78" s="13"/>
      <c r="AC78" s="11"/>
      <c r="AD78" s="12"/>
      <c r="AE78" s="13"/>
      <c r="AF78" s="11"/>
      <c r="AG78" s="13"/>
      <c r="AH78" s="11"/>
      <c r="AI78" s="13"/>
    </row>
    <row r="79" spans="1:35" ht="12.75" customHeight="1">
      <c r="A79" s="34"/>
      <c r="B79" s="21"/>
      <c r="C79" s="5"/>
      <c r="D79" s="6"/>
      <c r="E79" s="21"/>
      <c r="F79" s="34"/>
      <c r="G79" s="5"/>
      <c r="H79" s="6"/>
      <c r="I79" s="34"/>
      <c r="J79" s="34"/>
      <c r="K79" s="34"/>
      <c r="L79" s="34"/>
      <c r="M79" s="34"/>
      <c r="N79" s="14"/>
      <c r="O79" s="42" t="s">
        <v>459</v>
      </c>
      <c r="P79" s="15"/>
      <c r="Q79" s="16"/>
      <c r="R79" s="11"/>
      <c r="S79" s="13"/>
      <c r="T79" s="11"/>
      <c r="U79" s="12"/>
      <c r="V79" s="12"/>
      <c r="W79" s="13"/>
      <c r="X79" s="11"/>
      <c r="Y79" s="13"/>
      <c r="Z79" s="11"/>
      <c r="AA79" s="12"/>
      <c r="AB79" s="13"/>
      <c r="AC79" s="11"/>
      <c r="AD79" s="12"/>
      <c r="AE79" s="13"/>
      <c r="AF79" s="11"/>
      <c r="AG79" s="13"/>
      <c r="AH79" s="11"/>
      <c r="AI79" s="13"/>
    </row>
    <row r="80" spans="1:35" ht="12.75" customHeight="1">
      <c r="A80" s="34"/>
      <c r="B80" s="21" t="s">
        <v>109</v>
      </c>
      <c r="C80" s="58" t="s">
        <v>59</v>
      </c>
      <c r="D80" s="59"/>
      <c r="E80" s="21" t="s">
        <v>110</v>
      </c>
      <c r="F80" s="34"/>
      <c r="G80" s="58" t="s">
        <v>8</v>
      </c>
      <c r="H80" s="59"/>
      <c r="I80" s="34"/>
      <c r="J80" s="34"/>
      <c r="K80" s="34"/>
      <c r="L80" s="34"/>
      <c r="M80" s="34"/>
      <c r="N80" s="76" t="s">
        <v>111</v>
      </c>
      <c r="O80" s="77"/>
      <c r="P80" s="77"/>
      <c r="Q80" s="78"/>
      <c r="R80" s="56">
        <v>944.01</v>
      </c>
      <c r="S80" s="57"/>
      <c r="T80" s="56">
        <v>866.4</v>
      </c>
      <c r="U80" s="63"/>
      <c r="V80" s="63"/>
      <c r="W80" s="57"/>
      <c r="X80" s="56">
        <v>1050</v>
      </c>
      <c r="Y80" s="57"/>
      <c r="Z80" s="56">
        <v>1050</v>
      </c>
      <c r="AA80" s="63"/>
      <c r="AB80" s="57"/>
      <c r="AC80" s="56">
        <v>1050</v>
      </c>
      <c r="AD80" s="63"/>
      <c r="AE80" s="57"/>
      <c r="AF80" s="56">
        <v>1103</v>
      </c>
      <c r="AG80" s="57"/>
      <c r="AH80" s="56">
        <v>1158</v>
      </c>
      <c r="AI80" s="57"/>
    </row>
    <row r="81" spans="1:35" ht="12.75" customHeight="1">
      <c r="A81" s="34"/>
      <c r="B81" s="21" t="s">
        <v>109</v>
      </c>
      <c r="C81" s="58" t="s">
        <v>59</v>
      </c>
      <c r="D81" s="59"/>
      <c r="E81" s="21" t="s">
        <v>112</v>
      </c>
      <c r="F81" s="34"/>
      <c r="G81" s="58" t="s">
        <v>8</v>
      </c>
      <c r="H81" s="59"/>
      <c r="I81" s="34"/>
      <c r="J81" s="34"/>
      <c r="K81" s="34"/>
      <c r="L81" s="34"/>
      <c r="M81" s="34"/>
      <c r="N81" s="76" t="s">
        <v>113</v>
      </c>
      <c r="O81" s="77"/>
      <c r="P81" s="77"/>
      <c r="Q81" s="78"/>
      <c r="R81" s="56">
        <v>1740</v>
      </c>
      <c r="S81" s="57"/>
      <c r="T81" s="56">
        <v>2344</v>
      </c>
      <c r="U81" s="63"/>
      <c r="V81" s="63"/>
      <c r="W81" s="57"/>
      <c r="X81" s="56">
        <v>2100</v>
      </c>
      <c r="Y81" s="57"/>
      <c r="Z81" s="56">
        <v>2100</v>
      </c>
      <c r="AA81" s="63"/>
      <c r="AB81" s="57"/>
      <c r="AC81" s="56">
        <v>3060</v>
      </c>
      <c r="AD81" s="63"/>
      <c r="AE81" s="57"/>
      <c r="AF81" s="56">
        <v>3213</v>
      </c>
      <c r="AG81" s="57"/>
      <c r="AH81" s="56">
        <v>3374</v>
      </c>
      <c r="AI81" s="57"/>
    </row>
    <row r="82" spans="1:35" ht="10.5" customHeight="1">
      <c r="A82" s="34"/>
      <c r="B82" s="21" t="s">
        <v>114</v>
      </c>
      <c r="C82" s="58" t="s">
        <v>59</v>
      </c>
      <c r="D82" s="59"/>
      <c r="E82" s="21" t="s">
        <v>115</v>
      </c>
      <c r="F82" s="34"/>
      <c r="G82" s="58" t="s">
        <v>8</v>
      </c>
      <c r="H82" s="59"/>
      <c r="I82" s="34"/>
      <c r="J82" s="34"/>
      <c r="K82" s="34"/>
      <c r="L82" s="34"/>
      <c r="M82" s="34"/>
      <c r="N82" s="60" t="s">
        <v>116</v>
      </c>
      <c r="O82" s="61"/>
      <c r="P82" s="61"/>
      <c r="Q82" s="62"/>
      <c r="R82" s="56">
        <v>0</v>
      </c>
      <c r="S82" s="57"/>
      <c r="T82" s="56">
        <v>0</v>
      </c>
      <c r="U82" s="63"/>
      <c r="V82" s="63"/>
      <c r="W82" s="57"/>
      <c r="X82" s="56">
        <v>187</v>
      </c>
      <c r="Y82" s="57"/>
      <c r="Z82" s="56">
        <v>187</v>
      </c>
      <c r="AA82" s="63"/>
      <c r="AB82" s="57"/>
      <c r="AC82" s="56">
        <v>187</v>
      </c>
      <c r="AD82" s="63"/>
      <c r="AE82" s="57"/>
      <c r="AF82" s="56">
        <v>196</v>
      </c>
      <c r="AG82" s="57"/>
      <c r="AH82" s="56">
        <v>206</v>
      </c>
      <c r="AI82" s="57"/>
    </row>
    <row r="83" spans="1:35" ht="10.5" customHeight="1">
      <c r="A83" s="34"/>
      <c r="B83" s="21"/>
      <c r="C83" s="5"/>
      <c r="D83" s="6"/>
      <c r="E83" s="21"/>
      <c r="F83" s="34"/>
      <c r="G83" s="5"/>
      <c r="H83" s="6"/>
      <c r="I83" s="34"/>
      <c r="J83" s="34"/>
      <c r="K83" s="34"/>
      <c r="L83" s="34"/>
      <c r="M83" s="34"/>
      <c r="N83" s="8"/>
      <c r="O83" s="19" t="s">
        <v>458</v>
      </c>
      <c r="P83" s="9"/>
      <c r="Q83" s="10"/>
      <c r="R83" s="24">
        <f>SUM(R80:R82)</f>
        <v>2684.01</v>
      </c>
      <c r="S83" s="13">
        <f>SUM(R83)</f>
        <v>2684.01</v>
      </c>
      <c r="T83" s="11">
        <f>SUM(T80:T82)</f>
        <v>3210.4</v>
      </c>
      <c r="U83" s="12"/>
      <c r="V83" s="26">
        <v>3210.4</v>
      </c>
      <c r="W83" s="13">
        <f>SUM(T83:V83)</f>
        <v>6420.8</v>
      </c>
      <c r="X83" s="11">
        <f>SUM(X80:X82)</f>
        <v>3337</v>
      </c>
      <c r="Y83" s="25">
        <f>SUM(X83)</f>
        <v>3337</v>
      </c>
      <c r="Z83" s="11">
        <f>SUM(Z80:Z82)</f>
        <v>3337</v>
      </c>
      <c r="AA83" s="12"/>
      <c r="AB83" s="25">
        <f>SUM(Z83:AA83)</f>
        <v>3337</v>
      </c>
      <c r="AC83" s="11">
        <f>SUM(AC80:AC82)</f>
        <v>4297</v>
      </c>
      <c r="AD83" s="26">
        <v>4297</v>
      </c>
      <c r="AE83" s="13">
        <f>SUM(AC83:AD83)</f>
        <v>8594</v>
      </c>
      <c r="AF83" s="11">
        <f>SUM(AF80:AF82)</f>
        <v>4512</v>
      </c>
      <c r="AG83" s="25">
        <f>SUM(AF83)</f>
        <v>4512</v>
      </c>
      <c r="AH83" s="11">
        <f>SUM(AH80:AH82)</f>
        <v>4738</v>
      </c>
      <c r="AI83" s="25">
        <f>SUM(AH83)</f>
        <v>4738</v>
      </c>
    </row>
    <row r="84" spans="1:35" ht="17.25" customHeight="1">
      <c r="A84" s="34"/>
      <c r="B84" s="21"/>
      <c r="C84" s="5"/>
      <c r="D84" s="6"/>
      <c r="E84" s="21"/>
      <c r="F84" s="34"/>
      <c r="G84" s="5"/>
      <c r="H84" s="6"/>
      <c r="I84" s="34"/>
      <c r="J84" s="34"/>
      <c r="K84" s="34"/>
      <c r="L84" s="34"/>
      <c r="M84" s="34"/>
      <c r="N84" s="8"/>
      <c r="O84" s="9"/>
      <c r="P84" s="9"/>
      <c r="Q84" s="10"/>
      <c r="R84" s="11"/>
      <c r="S84" s="13"/>
      <c r="T84" s="11"/>
      <c r="U84" s="12"/>
      <c r="V84" s="12"/>
      <c r="W84" s="13"/>
      <c r="X84" s="11"/>
      <c r="Y84" s="13"/>
      <c r="Z84" s="11"/>
      <c r="AA84" s="12"/>
      <c r="AB84" s="13"/>
      <c r="AC84" s="11"/>
      <c r="AD84" s="12"/>
      <c r="AE84" s="13"/>
      <c r="AF84" s="11"/>
      <c r="AG84" s="13"/>
      <c r="AH84" s="11"/>
      <c r="AI84" s="13"/>
    </row>
    <row r="85" spans="1:35" ht="14.25" customHeight="1">
      <c r="A85" s="34"/>
      <c r="B85" s="21"/>
      <c r="C85" s="5"/>
      <c r="D85" s="6"/>
      <c r="E85" s="21"/>
      <c r="F85" s="34"/>
      <c r="G85" s="5"/>
      <c r="H85" s="6"/>
      <c r="I85" s="34"/>
      <c r="J85" s="34"/>
      <c r="K85" s="34"/>
      <c r="L85" s="34"/>
      <c r="M85" s="34"/>
      <c r="N85" s="8"/>
      <c r="O85" s="19" t="s">
        <v>460</v>
      </c>
      <c r="P85" s="9"/>
      <c r="Q85" s="10"/>
      <c r="R85" s="11"/>
      <c r="S85" s="13"/>
      <c r="T85" s="11"/>
      <c r="U85" s="12"/>
      <c r="V85" s="12"/>
      <c r="W85" s="13"/>
      <c r="X85" s="11"/>
      <c r="Y85" s="13"/>
      <c r="Z85" s="11"/>
      <c r="AA85" s="12"/>
      <c r="AB85" s="13"/>
      <c r="AC85" s="11"/>
      <c r="AD85" s="12"/>
      <c r="AE85" s="13"/>
      <c r="AF85" s="11"/>
      <c r="AG85" s="13"/>
      <c r="AH85" s="11"/>
      <c r="AI85" s="13"/>
    </row>
    <row r="86" spans="1:35" ht="16.5" customHeight="1">
      <c r="A86" s="34"/>
      <c r="B86" s="21" t="s">
        <v>117</v>
      </c>
      <c r="C86" s="58" t="s">
        <v>59</v>
      </c>
      <c r="D86" s="59"/>
      <c r="E86" s="21" t="s">
        <v>62</v>
      </c>
      <c r="F86" s="34"/>
      <c r="G86" s="58" t="s">
        <v>8</v>
      </c>
      <c r="H86" s="59"/>
      <c r="I86" s="34"/>
      <c r="J86" s="34"/>
      <c r="K86" s="34"/>
      <c r="L86" s="34"/>
      <c r="M86" s="34"/>
      <c r="N86" s="60" t="s">
        <v>118</v>
      </c>
      <c r="O86" s="61"/>
      <c r="P86" s="61"/>
      <c r="Q86" s="62"/>
      <c r="R86" s="56">
        <v>122.5</v>
      </c>
      <c r="S86" s="57"/>
      <c r="T86" s="56">
        <v>72.5</v>
      </c>
      <c r="U86" s="63"/>
      <c r="V86" s="63"/>
      <c r="W86" s="57"/>
      <c r="X86" s="56">
        <v>58</v>
      </c>
      <c r="Y86" s="57"/>
      <c r="Z86" s="56">
        <v>58</v>
      </c>
      <c r="AA86" s="63"/>
      <c r="AB86" s="57"/>
      <c r="AC86" s="56">
        <v>180</v>
      </c>
      <c r="AD86" s="63"/>
      <c r="AE86" s="57"/>
      <c r="AF86" s="56">
        <v>189</v>
      </c>
      <c r="AG86" s="57"/>
      <c r="AH86" s="56">
        <v>198</v>
      </c>
      <c r="AI86" s="57"/>
    </row>
    <row r="87" spans="1:35" ht="12" customHeight="1">
      <c r="A87" s="34"/>
      <c r="B87" s="21" t="s">
        <v>117</v>
      </c>
      <c r="C87" s="58" t="s">
        <v>59</v>
      </c>
      <c r="D87" s="59"/>
      <c r="E87" s="21" t="s">
        <v>119</v>
      </c>
      <c r="F87" s="34"/>
      <c r="G87" s="58" t="s">
        <v>8</v>
      </c>
      <c r="H87" s="59"/>
      <c r="I87" s="34"/>
      <c r="J87" s="34"/>
      <c r="K87" s="34"/>
      <c r="L87" s="34"/>
      <c r="M87" s="34"/>
      <c r="N87" s="60" t="s">
        <v>120</v>
      </c>
      <c r="O87" s="61"/>
      <c r="P87" s="61"/>
      <c r="Q87" s="62"/>
      <c r="R87" s="56">
        <v>22.5</v>
      </c>
      <c r="S87" s="57"/>
      <c r="T87" s="56">
        <v>22.5</v>
      </c>
      <c r="U87" s="63"/>
      <c r="V87" s="63"/>
      <c r="W87" s="57"/>
      <c r="X87" s="56">
        <v>0</v>
      </c>
      <c r="Y87" s="57"/>
      <c r="Z87" s="56">
        <v>0</v>
      </c>
      <c r="AA87" s="63"/>
      <c r="AB87" s="57"/>
      <c r="AC87" s="56">
        <v>23</v>
      </c>
      <c r="AD87" s="63"/>
      <c r="AE87" s="57"/>
      <c r="AF87" s="56">
        <v>24</v>
      </c>
      <c r="AG87" s="57"/>
      <c r="AH87" s="56">
        <v>25</v>
      </c>
      <c r="AI87" s="57"/>
    </row>
    <row r="88" spans="1:35" ht="11.25" customHeight="1">
      <c r="A88" s="34"/>
      <c r="B88" s="21" t="s">
        <v>117</v>
      </c>
      <c r="C88" s="58" t="s">
        <v>59</v>
      </c>
      <c r="D88" s="59"/>
      <c r="E88" s="21" t="s">
        <v>66</v>
      </c>
      <c r="F88" s="34"/>
      <c r="G88" s="58" t="s">
        <v>8</v>
      </c>
      <c r="H88" s="59"/>
      <c r="I88" s="34"/>
      <c r="J88" s="34"/>
      <c r="K88" s="34"/>
      <c r="L88" s="34"/>
      <c r="M88" s="34"/>
      <c r="N88" s="60" t="s">
        <v>67</v>
      </c>
      <c r="O88" s="61"/>
      <c r="P88" s="61"/>
      <c r="Q88" s="62"/>
      <c r="R88" s="56">
        <v>216.6</v>
      </c>
      <c r="S88" s="57"/>
      <c r="T88" s="56">
        <v>132.21</v>
      </c>
      <c r="U88" s="63"/>
      <c r="V88" s="63"/>
      <c r="W88" s="57"/>
      <c r="X88" s="56">
        <v>105</v>
      </c>
      <c r="Y88" s="57"/>
      <c r="Z88" s="56">
        <v>105</v>
      </c>
      <c r="AA88" s="63"/>
      <c r="AB88" s="57"/>
      <c r="AC88" s="56">
        <v>240</v>
      </c>
      <c r="AD88" s="63"/>
      <c r="AE88" s="57"/>
      <c r="AF88" s="56">
        <v>252</v>
      </c>
      <c r="AG88" s="57"/>
      <c r="AH88" s="56">
        <v>265</v>
      </c>
      <c r="AI88" s="57"/>
    </row>
    <row r="89" spans="1:35" ht="12" customHeight="1">
      <c r="A89" s="34"/>
      <c r="B89" s="21" t="s">
        <v>117</v>
      </c>
      <c r="C89" s="58" t="s">
        <v>59</v>
      </c>
      <c r="D89" s="59"/>
      <c r="E89" s="21" t="s">
        <v>68</v>
      </c>
      <c r="F89" s="34"/>
      <c r="G89" s="58" t="s">
        <v>8</v>
      </c>
      <c r="H89" s="59"/>
      <c r="I89" s="34"/>
      <c r="J89" s="34"/>
      <c r="K89" s="34"/>
      <c r="L89" s="34"/>
      <c r="M89" s="34"/>
      <c r="N89" s="60" t="s">
        <v>121</v>
      </c>
      <c r="O89" s="61"/>
      <c r="P89" s="61"/>
      <c r="Q89" s="62"/>
      <c r="R89" s="56">
        <v>12</v>
      </c>
      <c r="S89" s="57"/>
      <c r="T89" s="56">
        <v>7.2</v>
      </c>
      <c r="U89" s="63"/>
      <c r="V89" s="63"/>
      <c r="W89" s="57"/>
      <c r="X89" s="56">
        <v>8</v>
      </c>
      <c r="Y89" s="57"/>
      <c r="Z89" s="56">
        <v>8</v>
      </c>
      <c r="AA89" s="63"/>
      <c r="AB89" s="57"/>
      <c r="AC89" s="56">
        <v>8</v>
      </c>
      <c r="AD89" s="63"/>
      <c r="AE89" s="57"/>
      <c r="AF89" s="56">
        <v>9</v>
      </c>
      <c r="AG89" s="57"/>
      <c r="AH89" s="56">
        <v>9</v>
      </c>
      <c r="AI89" s="57"/>
    </row>
    <row r="90" spans="1:35" ht="14.25" customHeight="1">
      <c r="A90" s="34"/>
      <c r="B90" s="21" t="s">
        <v>117</v>
      </c>
      <c r="C90" s="58" t="s">
        <v>59</v>
      </c>
      <c r="D90" s="59"/>
      <c r="E90" s="21" t="s">
        <v>70</v>
      </c>
      <c r="F90" s="34"/>
      <c r="G90" s="58" t="s">
        <v>8</v>
      </c>
      <c r="H90" s="59"/>
      <c r="I90" s="34"/>
      <c r="J90" s="34"/>
      <c r="K90" s="34"/>
      <c r="L90" s="34"/>
      <c r="M90" s="34"/>
      <c r="N90" s="60" t="s">
        <v>71</v>
      </c>
      <c r="O90" s="61"/>
      <c r="P90" s="61"/>
      <c r="Q90" s="62"/>
      <c r="R90" s="56">
        <v>46.2</v>
      </c>
      <c r="S90" s="57"/>
      <c r="T90" s="56">
        <v>27.96</v>
      </c>
      <c r="U90" s="63"/>
      <c r="V90" s="63"/>
      <c r="W90" s="57"/>
      <c r="X90" s="56">
        <v>23</v>
      </c>
      <c r="Y90" s="57"/>
      <c r="Z90" s="56">
        <v>23</v>
      </c>
      <c r="AA90" s="63"/>
      <c r="AB90" s="57"/>
      <c r="AC90" s="56">
        <v>28</v>
      </c>
      <c r="AD90" s="63"/>
      <c r="AE90" s="57"/>
      <c r="AF90" s="56">
        <v>30</v>
      </c>
      <c r="AG90" s="57"/>
      <c r="AH90" s="56">
        <v>31</v>
      </c>
      <c r="AI90" s="57"/>
    </row>
    <row r="91" spans="1:35" ht="13.5" customHeight="1">
      <c r="A91" s="34"/>
      <c r="B91" s="21" t="s">
        <v>117</v>
      </c>
      <c r="C91" s="58" t="s">
        <v>59</v>
      </c>
      <c r="D91" s="59"/>
      <c r="E91" s="21" t="s">
        <v>74</v>
      </c>
      <c r="F91" s="34"/>
      <c r="G91" s="58" t="s">
        <v>8</v>
      </c>
      <c r="H91" s="59"/>
      <c r="I91" s="34"/>
      <c r="J91" s="34"/>
      <c r="K91" s="34"/>
      <c r="L91" s="34"/>
      <c r="M91" s="34"/>
      <c r="N91" s="60" t="s">
        <v>75</v>
      </c>
      <c r="O91" s="61"/>
      <c r="P91" s="61"/>
      <c r="Q91" s="62"/>
      <c r="R91" s="56">
        <v>73.32000000000001</v>
      </c>
      <c r="S91" s="57"/>
      <c r="T91" s="56">
        <v>44.58</v>
      </c>
      <c r="U91" s="63"/>
      <c r="V91" s="63"/>
      <c r="W91" s="57"/>
      <c r="X91" s="56">
        <v>0</v>
      </c>
      <c r="Y91" s="57"/>
      <c r="Z91" s="56">
        <v>0</v>
      </c>
      <c r="AA91" s="63"/>
      <c r="AB91" s="57"/>
      <c r="AC91" s="56">
        <v>45</v>
      </c>
      <c r="AD91" s="63"/>
      <c r="AE91" s="57"/>
      <c r="AF91" s="56">
        <v>47</v>
      </c>
      <c r="AG91" s="57"/>
      <c r="AH91" s="56">
        <v>50</v>
      </c>
      <c r="AI91" s="57"/>
    </row>
    <row r="92" spans="1:35" ht="16.5" customHeight="1">
      <c r="A92" s="34"/>
      <c r="B92" s="21" t="s">
        <v>117</v>
      </c>
      <c r="C92" s="58" t="s">
        <v>59</v>
      </c>
      <c r="D92" s="59"/>
      <c r="E92" s="21" t="s">
        <v>122</v>
      </c>
      <c r="F92" s="34"/>
      <c r="G92" s="58" t="s">
        <v>8</v>
      </c>
      <c r="H92" s="59"/>
      <c r="I92" s="34"/>
      <c r="J92" s="34"/>
      <c r="K92" s="34"/>
      <c r="L92" s="34"/>
      <c r="M92" s="34"/>
      <c r="N92" s="76" t="s">
        <v>123</v>
      </c>
      <c r="O92" s="77"/>
      <c r="P92" s="77"/>
      <c r="Q92" s="78"/>
      <c r="R92" s="56">
        <v>1586</v>
      </c>
      <c r="S92" s="57"/>
      <c r="T92" s="56">
        <v>997.22</v>
      </c>
      <c r="U92" s="63"/>
      <c r="V92" s="63"/>
      <c r="W92" s="57"/>
      <c r="X92" s="56">
        <v>1135</v>
      </c>
      <c r="Y92" s="57"/>
      <c r="Z92" s="56">
        <v>1135</v>
      </c>
      <c r="AA92" s="63"/>
      <c r="AB92" s="57"/>
      <c r="AC92" s="56">
        <v>1172</v>
      </c>
      <c r="AD92" s="63"/>
      <c r="AE92" s="57"/>
      <c r="AF92" s="56">
        <v>1231</v>
      </c>
      <c r="AG92" s="57"/>
      <c r="AH92" s="56">
        <v>1292</v>
      </c>
      <c r="AI92" s="57"/>
    </row>
    <row r="93" spans="1:35" ht="14.25" customHeight="1">
      <c r="A93" s="34"/>
      <c r="B93" s="21" t="s">
        <v>124</v>
      </c>
      <c r="C93" s="58" t="s">
        <v>59</v>
      </c>
      <c r="D93" s="59"/>
      <c r="E93" s="21" t="s">
        <v>125</v>
      </c>
      <c r="F93" s="34"/>
      <c r="G93" s="58" t="s">
        <v>8</v>
      </c>
      <c r="H93" s="59"/>
      <c r="I93" s="34"/>
      <c r="J93" s="34"/>
      <c r="K93" s="34"/>
      <c r="L93" s="34"/>
      <c r="M93" s="34"/>
      <c r="N93" s="60" t="s">
        <v>126</v>
      </c>
      <c r="O93" s="61"/>
      <c r="P93" s="61"/>
      <c r="Q93" s="62"/>
      <c r="R93" s="56">
        <v>529.63</v>
      </c>
      <c r="S93" s="57"/>
      <c r="T93" s="56">
        <v>690.77</v>
      </c>
      <c r="U93" s="63"/>
      <c r="V93" s="63"/>
      <c r="W93" s="57"/>
      <c r="X93" s="56">
        <v>324</v>
      </c>
      <c r="Y93" s="57"/>
      <c r="Z93" s="56">
        <v>324</v>
      </c>
      <c r="AA93" s="63"/>
      <c r="AB93" s="57"/>
      <c r="AC93" s="56">
        <v>1080</v>
      </c>
      <c r="AD93" s="63"/>
      <c r="AE93" s="57"/>
      <c r="AF93" s="56">
        <v>1134</v>
      </c>
      <c r="AG93" s="57"/>
      <c r="AH93" s="56">
        <v>1191</v>
      </c>
      <c r="AI93" s="57"/>
    </row>
    <row r="94" spans="1:35" ht="14.25" customHeight="1">
      <c r="A94" s="34"/>
      <c r="B94" s="21" t="s">
        <v>124</v>
      </c>
      <c r="C94" s="58" t="s">
        <v>59</v>
      </c>
      <c r="D94" s="59"/>
      <c r="E94" s="21" t="s">
        <v>91</v>
      </c>
      <c r="F94" s="34"/>
      <c r="G94" s="58" t="s">
        <v>8</v>
      </c>
      <c r="H94" s="59"/>
      <c r="I94" s="34"/>
      <c r="J94" s="34"/>
      <c r="K94" s="34"/>
      <c r="L94" s="34"/>
      <c r="M94" s="34"/>
      <c r="N94" s="60" t="s">
        <v>127</v>
      </c>
      <c r="O94" s="61"/>
      <c r="P94" s="61"/>
      <c r="Q94" s="62"/>
      <c r="R94" s="56">
        <v>1116</v>
      </c>
      <c r="S94" s="57"/>
      <c r="T94" s="56">
        <v>962</v>
      </c>
      <c r="U94" s="63"/>
      <c r="V94" s="63"/>
      <c r="W94" s="57"/>
      <c r="X94" s="56">
        <v>1575</v>
      </c>
      <c r="Y94" s="57"/>
      <c r="Z94" s="56">
        <v>1575</v>
      </c>
      <c r="AA94" s="63"/>
      <c r="AB94" s="57"/>
      <c r="AC94" s="56">
        <v>1875</v>
      </c>
      <c r="AD94" s="63"/>
      <c r="AE94" s="57"/>
      <c r="AF94" s="56">
        <v>1969</v>
      </c>
      <c r="AG94" s="57"/>
      <c r="AH94" s="56">
        <v>2067</v>
      </c>
      <c r="AI94" s="57"/>
    </row>
    <row r="95" spans="1:35" ht="15" customHeight="1">
      <c r="A95" s="34"/>
      <c r="B95" s="21" t="s">
        <v>124</v>
      </c>
      <c r="C95" s="58" t="s">
        <v>59</v>
      </c>
      <c r="D95" s="59"/>
      <c r="E95" s="21" t="s">
        <v>87</v>
      </c>
      <c r="F95" s="34"/>
      <c r="G95" s="58" t="s">
        <v>8</v>
      </c>
      <c r="H95" s="59"/>
      <c r="I95" s="34"/>
      <c r="J95" s="34"/>
      <c r="K95" s="34"/>
      <c r="L95" s="34"/>
      <c r="M95" s="34"/>
      <c r="N95" s="76" t="s">
        <v>128</v>
      </c>
      <c r="O95" s="77"/>
      <c r="P95" s="77"/>
      <c r="Q95" s="78"/>
      <c r="R95" s="56">
        <v>0</v>
      </c>
      <c r="S95" s="57"/>
      <c r="T95" s="56">
        <v>0</v>
      </c>
      <c r="U95" s="63"/>
      <c r="V95" s="63"/>
      <c r="W95" s="57"/>
      <c r="X95" s="56">
        <v>525</v>
      </c>
      <c r="Y95" s="57"/>
      <c r="Z95" s="56">
        <v>525</v>
      </c>
      <c r="AA95" s="63"/>
      <c r="AB95" s="57"/>
      <c r="AC95" s="56">
        <v>525</v>
      </c>
      <c r="AD95" s="63"/>
      <c r="AE95" s="57"/>
      <c r="AF95" s="56">
        <v>551</v>
      </c>
      <c r="AG95" s="57"/>
      <c r="AH95" s="56">
        <v>579</v>
      </c>
      <c r="AI95" s="57"/>
    </row>
    <row r="96" spans="1:35" ht="12.75" customHeight="1">
      <c r="A96" s="34"/>
      <c r="B96" s="21" t="s">
        <v>129</v>
      </c>
      <c r="C96" s="58" t="s">
        <v>59</v>
      </c>
      <c r="D96" s="59"/>
      <c r="E96" s="21" t="s">
        <v>130</v>
      </c>
      <c r="F96" s="34"/>
      <c r="G96" s="58" t="s">
        <v>8</v>
      </c>
      <c r="H96" s="59"/>
      <c r="I96" s="34"/>
      <c r="J96" s="34"/>
      <c r="K96" s="34"/>
      <c r="L96" s="34"/>
      <c r="M96" s="34"/>
      <c r="N96" s="76" t="s">
        <v>131</v>
      </c>
      <c r="O96" s="77"/>
      <c r="P96" s="77"/>
      <c r="Q96" s="78"/>
      <c r="R96" s="56">
        <v>4478.7300000000005</v>
      </c>
      <c r="S96" s="57"/>
      <c r="T96" s="56">
        <v>5909.8</v>
      </c>
      <c r="U96" s="63"/>
      <c r="V96" s="63"/>
      <c r="W96" s="57"/>
      <c r="X96" s="56">
        <v>5883</v>
      </c>
      <c r="Y96" s="57"/>
      <c r="Z96" s="56">
        <v>5883</v>
      </c>
      <c r="AA96" s="63"/>
      <c r="AB96" s="57"/>
      <c r="AC96" s="56">
        <v>6883</v>
      </c>
      <c r="AD96" s="63"/>
      <c r="AE96" s="57"/>
      <c r="AF96" s="56">
        <v>7227</v>
      </c>
      <c r="AG96" s="57"/>
      <c r="AH96" s="56">
        <v>7588</v>
      </c>
      <c r="AI96" s="57"/>
    </row>
    <row r="97" spans="1:35" ht="12.75" customHeight="1">
      <c r="A97" s="34"/>
      <c r="B97" s="21" t="s">
        <v>129</v>
      </c>
      <c r="C97" s="58" t="s">
        <v>59</v>
      </c>
      <c r="D97" s="59"/>
      <c r="E97" s="21" t="s">
        <v>132</v>
      </c>
      <c r="F97" s="34"/>
      <c r="G97" s="58" t="s">
        <v>8</v>
      </c>
      <c r="H97" s="59"/>
      <c r="I97" s="34"/>
      <c r="J97" s="34"/>
      <c r="K97" s="34"/>
      <c r="L97" s="34"/>
      <c r="M97" s="34"/>
      <c r="N97" s="76" t="s">
        <v>133</v>
      </c>
      <c r="O97" s="77"/>
      <c r="P97" s="77"/>
      <c r="Q97" s="78"/>
      <c r="R97" s="56">
        <v>64.6</v>
      </c>
      <c r="S97" s="57"/>
      <c r="T97" s="56">
        <v>56.120000000000005</v>
      </c>
      <c r="U97" s="63"/>
      <c r="V97" s="63"/>
      <c r="W97" s="57"/>
      <c r="X97" s="56">
        <v>113</v>
      </c>
      <c r="Y97" s="57"/>
      <c r="Z97" s="56">
        <v>113</v>
      </c>
      <c r="AA97" s="63"/>
      <c r="AB97" s="57"/>
      <c r="AC97" s="56">
        <v>170</v>
      </c>
      <c r="AD97" s="63"/>
      <c r="AE97" s="57"/>
      <c r="AF97" s="56">
        <v>179</v>
      </c>
      <c r="AG97" s="57"/>
      <c r="AH97" s="56">
        <v>187</v>
      </c>
      <c r="AI97" s="57"/>
    </row>
    <row r="98" spans="1:35" ht="10.5" customHeight="1">
      <c r="A98" s="34"/>
      <c r="B98" s="21" t="s">
        <v>129</v>
      </c>
      <c r="C98" s="58" t="s">
        <v>59</v>
      </c>
      <c r="D98" s="59"/>
      <c r="E98" s="21" t="s">
        <v>78</v>
      </c>
      <c r="F98" s="34"/>
      <c r="G98" s="58" t="s">
        <v>8</v>
      </c>
      <c r="H98" s="59"/>
      <c r="I98" s="34"/>
      <c r="J98" s="34"/>
      <c r="K98" s="34"/>
      <c r="L98" s="34"/>
      <c r="M98" s="34"/>
      <c r="N98" s="60" t="s">
        <v>134</v>
      </c>
      <c r="O98" s="61"/>
      <c r="P98" s="61"/>
      <c r="Q98" s="62"/>
      <c r="R98" s="56">
        <v>2317.77</v>
      </c>
      <c r="S98" s="57"/>
      <c r="T98" s="56">
        <v>2697.1</v>
      </c>
      <c r="U98" s="63"/>
      <c r="V98" s="63"/>
      <c r="W98" s="57"/>
      <c r="X98" s="56">
        <v>2625</v>
      </c>
      <c r="Y98" s="57"/>
      <c r="Z98" s="56">
        <v>2625</v>
      </c>
      <c r="AA98" s="63"/>
      <c r="AB98" s="57"/>
      <c r="AC98" s="56">
        <v>1625</v>
      </c>
      <c r="AD98" s="63"/>
      <c r="AE98" s="57"/>
      <c r="AF98" s="56">
        <v>1706</v>
      </c>
      <c r="AG98" s="57"/>
      <c r="AH98" s="56">
        <v>1792</v>
      </c>
      <c r="AI98" s="57"/>
    </row>
    <row r="99" spans="1:35" ht="10.5" customHeight="1">
      <c r="A99" s="34"/>
      <c r="B99" s="21" t="s">
        <v>129</v>
      </c>
      <c r="C99" s="58" t="s">
        <v>59</v>
      </c>
      <c r="D99" s="59"/>
      <c r="E99" s="21" t="s">
        <v>135</v>
      </c>
      <c r="F99" s="34"/>
      <c r="G99" s="58" t="s">
        <v>8</v>
      </c>
      <c r="H99" s="59"/>
      <c r="I99" s="34"/>
      <c r="J99" s="34"/>
      <c r="K99" s="34"/>
      <c r="L99" s="34"/>
      <c r="M99" s="34"/>
      <c r="N99" s="60" t="s">
        <v>136</v>
      </c>
      <c r="O99" s="61"/>
      <c r="P99" s="61"/>
      <c r="Q99" s="62"/>
      <c r="R99" s="56">
        <v>645.49</v>
      </c>
      <c r="S99" s="57"/>
      <c r="T99" s="56">
        <v>0</v>
      </c>
      <c r="U99" s="63"/>
      <c r="V99" s="63"/>
      <c r="W99" s="57"/>
      <c r="X99" s="56">
        <v>0</v>
      </c>
      <c r="Y99" s="57"/>
      <c r="Z99" s="56">
        <v>0</v>
      </c>
      <c r="AA99" s="63"/>
      <c r="AB99" s="57"/>
      <c r="AC99" s="56">
        <v>500</v>
      </c>
      <c r="AD99" s="63"/>
      <c r="AE99" s="57"/>
      <c r="AF99" s="56">
        <v>525</v>
      </c>
      <c r="AG99" s="57"/>
      <c r="AH99" s="56">
        <v>551</v>
      </c>
      <c r="AI99" s="57"/>
    </row>
    <row r="100" spans="1:35" ht="12.75" customHeight="1">
      <c r="A100" s="34"/>
      <c r="B100" s="21" t="s">
        <v>129</v>
      </c>
      <c r="C100" s="58" t="s">
        <v>59</v>
      </c>
      <c r="D100" s="59"/>
      <c r="E100" s="21" t="s">
        <v>137</v>
      </c>
      <c r="F100" s="34"/>
      <c r="G100" s="58" t="s">
        <v>8</v>
      </c>
      <c r="H100" s="59"/>
      <c r="I100" s="34"/>
      <c r="J100" s="34"/>
      <c r="K100" s="34"/>
      <c r="L100" s="34"/>
      <c r="M100" s="34"/>
      <c r="N100" s="76" t="s">
        <v>138</v>
      </c>
      <c r="O100" s="77"/>
      <c r="P100" s="77"/>
      <c r="Q100" s="78"/>
      <c r="R100" s="56">
        <v>0</v>
      </c>
      <c r="S100" s="57"/>
      <c r="T100" s="56">
        <v>465.84000000000003</v>
      </c>
      <c r="U100" s="63"/>
      <c r="V100" s="63"/>
      <c r="W100" s="57"/>
      <c r="X100" s="56">
        <v>0</v>
      </c>
      <c r="Y100" s="57"/>
      <c r="Z100" s="56">
        <v>0</v>
      </c>
      <c r="AA100" s="63"/>
      <c r="AB100" s="57"/>
      <c r="AC100" s="56">
        <v>20</v>
      </c>
      <c r="AD100" s="63"/>
      <c r="AE100" s="57"/>
      <c r="AF100" s="56">
        <v>21</v>
      </c>
      <c r="AG100" s="57"/>
      <c r="AH100" s="56">
        <v>22</v>
      </c>
      <c r="AI100" s="57"/>
    </row>
    <row r="101" spans="1:35" ht="10.5" customHeight="1">
      <c r="A101" s="34"/>
      <c r="B101" s="21" t="s">
        <v>129</v>
      </c>
      <c r="C101" s="58" t="s">
        <v>59</v>
      </c>
      <c r="D101" s="59"/>
      <c r="E101" s="21" t="s">
        <v>139</v>
      </c>
      <c r="F101" s="34"/>
      <c r="G101" s="58" t="s">
        <v>8</v>
      </c>
      <c r="H101" s="59"/>
      <c r="I101" s="34"/>
      <c r="J101" s="34"/>
      <c r="K101" s="34"/>
      <c r="L101" s="34"/>
      <c r="M101" s="34"/>
      <c r="N101" s="60" t="s">
        <v>140</v>
      </c>
      <c r="O101" s="61"/>
      <c r="P101" s="61"/>
      <c r="Q101" s="62"/>
      <c r="R101" s="56">
        <v>663.66</v>
      </c>
      <c r="S101" s="57"/>
      <c r="T101" s="56">
        <v>1897.9</v>
      </c>
      <c r="U101" s="63"/>
      <c r="V101" s="63"/>
      <c r="W101" s="57"/>
      <c r="X101" s="56">
        <v>0</v>
      </c>
      <c r="Y101" s="57"/>
      <c r="Z101" s="56">
        <v>0</v>
      </c>
      <c r="AA101" s="63"/>
      <c r="AB101" s="57"/>
      <c r="AC101" s="56">
        <v>500</v>
      </c>
      <c r="AD101" s="63"/>
      <c r="AE101" s="57"/>
      <c r="AF101" s="56">
        <v>525</v>
      </c>
      <c r="AG101" s="57"/>
      <c r="AH101" s="56">
        <v>551</v>
      </c>
      <c r="AI101" s="57"/>
    </row>
    <row r="102" spans="1:35" ht="12.75" customHeight="1">
      <c r="A102" s="34"/>
      <c r="B102" s="21" t="s">
        <v>129</v>
      </c>
      <c r="C102" s="58" t="s">
        <v>59</v>
      </c>
      <c r="D102" s="59"/>
      <c r="E102" s="21" t="s">
        <v>141</v>
      </c>
      <c r="F102" s="34"/>
      <c r="G102" s="58" t="s">
        <v>8</v>
      </c>
      <c r="H102" s="59"/>
      <c r="I102" s="34"/>
      <c r="J102" s="34"/>
      <c r="K102" s="34"/>
      <c r="L102" s="34"/>
      <c r="M102" s="34"/>
      <c r="N102" s="76" t="s">
        <v>142</v>
      </c>
      <c r="O102" s="77"/>
      <c r="P102" s="77"/>
      <c r="Q102" s="78"/>
      <c r="R102" s="56">
        <v>5797.3</v>
      </c>
      <c r="S102" s="57"/>
      <c r="T102" s="56">
        <v>3681.73</v>
      </c>
      <c r="U102" s="63"/>
      <c r="V102" s="63"/>
      <c r="W102" s="57"/>
      <c r="X102" s="56">
        <v>3244</v>
      </c>
      <c r="Y102" s="57"/>
      <c r="Z102" s="56">
        <v>3244</v>
      </c>
      <c r="AA102" s="63"/>
      <c r="AB102" s="57"/>
      <c r="AC102" s="56">
        <v>5194</v>
      </c>
      <c r="AD102" s="63"/>
      <c r="AE102" s="57"/>
      <c r="AF102" s="56">
        <v>5454</v>
      </c>
      <c r="AG102" s="57"/>
      <c r="AH102" s="56">
        <v>5726</v>
      </c>
      <c r="AI102" s="57"/>
    </row>
    <row r="103" spans="1:35" ht="12.75" customHeight="1">
      <c r="A103" s="34"/>
      <c r="B103" s="21" t="s">
        <v>129</v>
      </c>
      <c r="C103" s="58" t="s">
        <v>59</v>
      </c>
      <c r="D103" s="59"/>
      <c r="E103" s="21" t="s">
        <v>143</v>
      </c>
      <c r="F103" s="34"/>
      <c r="G103" s="58" t="s">
        <v>8</v>
      </c>
      <c r="H103" s="59"/>
      <c r="I103" s="34"/>
      <c r="J103" s="34"/>
      <c r="K103" s="34"/>
      <c r="L103" s="34"/>
      <c r="M103" s="34"/>
      <c r="N103" s="76" t="s">
        <v>144</v>
      </c>
      <c r="O103" s="77"/>
      <c r="P103" s="77"/>
      <c r="Q103" s="78"/>
      <c r="R103" s="56">
        <v>969.23</v>
      </c>
      <c r="S103" s="57"/>
      <c r="T103" s="56">
        <v>1224.3600000000001</v>
      </c>
      <c r="U103" s="63"/>
      <c r="V103" s="63"/>
      <c r="W103" s="57"/>
      <c r="X103" s="56">
        <v>680</v>
      </c>
      <c r="Y103" s="57"/>
      <c r="Z103" s="56">
        <v>680</v>
      </c>
      <c r="AA103" s="63"/>
      <c r="AB103" s="57"/>
      <c r="AC103" s="56">
        <v>1380</v>
      </c>
      <c r="AD103" s="63"/>
      <c r="AE103" s="57"/>
      <c r="AF103" s="56">
        <v>1449</v>
      </c>
      <c r="AG103" s="57"/>
      <c r="AH103" s="56">
        <v>785</v>
      </c>
      <c r="AI103" s="57"/>
    </row>
    <row r="104" spans="1:35" ht="10.5" customHeight="1">
      <c r="A104" s="34"/>
      <c r="B104" s="21" t="s">
        <v>129</v>
      </c>
      <c r="C104" s="58" t="s">
        <v>59</v>
      </c>
      <c r="D104" s="59"/>
      <c r="E104" s="21" t="s">
        <v>145</v>
      </c>
      <c r="F104" s="34"/>
      <c r="G104" s="58" t="s">
        <v>8</v>
      </c>
      <c r="H104" s="59"/>
      <c r="I104" s="34"/>
      <c r="J104" s="34"/>
      <c r="K104" s="34"/>
      <c r="L104" s="34"/>
      <c r="M104" s="34"/>
      <c r="N104" s="60" t="s">
        <v>146</v>
      </c>
      <c r="O104" s="61"/>
      <c r="P104" s="61"/>
      <c r="Q104" s="62"/>
      <c r="R104" s="56">
        <v>0</v>
      </c>
      <c r="S104" s="57"/>
      <c r="T104" s="56">
        <v>0</v>
      </c>
      <c r="U104" s="63"/>
      <c r="V104" s="63"/>
      <c r="W104" s="57"/>
      <c r="X104" s="56">
        <v>108</v>
      </c>
      <c r="Y104" s="57"/>
      <c r="Z104" s="56">
        <v>108</v>
      </c>
      <c r="AA104" s="63"/>
      <c r="AB104" s="57"/>
      <c r="AC104" s="56">
        <v>108</v>
      </c>
      <c r="AD104" s="63"/>
      <c r="AE104" s="57"/>
      <c r="AF104" s="56">
        <v>113</v>
      </c>
      <c r="AG104" s="57"/>
      <c r="AH104" s="56">
        <v>119</v>
      </c>
      <c r="AI104" s="57"/>
    </row>
    <row r="105" spans="1:35" ht="10.5" customHeight="1">
      <c r="A105" s="34"/>
      <c r="B105" s="21" t="s">
        <v>129</v>
      </c>
      <c r="C105" s="58" t="s">
        <v>59</v>
      </c>
      <c r="D105" s="59"/>
      <c r="E105" s="21" t="s">
        <v>147</v>
      </c>
      <c r="F105" s="34"/>
      <c r="G105" s="58" t="s">
        <v>8</v>
      </c>
      <c r="H105" s="59"/>
      <c r="I105" s="34"/>
      <c r="J105" s="34"/>
      <c r="K105" s="34"/>
      <c r="L105" s="34"/>
      <c r="M105" s="34"/>
      <c r="N105" s="60" t="s">
        <v>148</v>
      </c>
      <c r="O105" s="61"/>
      <c r="P105" s="61"/>
      <c r="Q105" s="62"/>
      <c r="R105" s="56">
        <v>0</v>
      </c>
      <c r="S105" s="57"/>
      <c r="T105" s="56">
        <v>93</v>
      </c>
      <c r="U105" s="63"/>
      <c r="V105" s="63"/>
      <c r="W105" s="57"/>
      <c r="X105" s="56">
        <v>0</v>
      </c>
      <c r="Y105" s="57"/>
      <c r="Z105" s="56">
        <v>0</v>
      </c>
      <c r="AA105" s="63"/>
      <c r="AB105" s="57"/>
      <c r="AC105" s="56">
        <v>0</v>
      </c>
      <c r="AD105" s="63"/>
      <c r="AE105" s="57"/>
      <c r="AF105" s="56">
        <v>0</v>
      </c>
      <c r="AG105" s="57"/>
      <c r="AH105" s="56">
        <v>0</v>
      </c>
      <c r="AI105" s="57"/>
    </row>
    <row r="106" spans="1:35" ht="10.5" customHeight="1">
      <c r="A106" s="34"/>
      <c r="B106" s="21" t="s">
        <v>129</v>
      </c>
      <c r="C106" s="58" t="s">
        <v>59</v>
      </c>
      <c r="D106" s="59"/>
      <c r="E106" s="21" t="s">
        <v>149</v>
      </c>
      <c r="F106" s="34"/>
      <c r="G106" s="58" t="s">
        <v>8</v>
      </c>
      <c r="H106" s="59"/>
      <c r="I106" s="34"/>
      <c r="J106" s="34"/>
      <c r="K106" s="34"/>
      <c r="L106" s="34"/>
      <c r="M106" s="34"/>
      <c r="N106" s="60" t="s">
        <v>150</v>
      </c>
      <c r="O106" s="61"/>
      <c r="P106" s="61"/>
      <c r="Q106" s="62"/>
      <c r="R106" s="56">
        <v>66</v>
      </c>
      <c r="S106" s="57"/>
      <c r="T106" s="56">
        <v>183</v>
      </c>
      <c r="U106" s="63"/>
      <c r="V106" s="63"/>
      <c r="W106" s="57"/>
      <c r="X106" s="56">
        <v>108</v>
      </c>
      <c r="Y106" s="57"/>
      <c r="Z106" s="56">
        <v>108</v>
      </c>
      <c r="AA106" s="63"/>
      <c r="AB106" s="57"/>
      <c r="AC106" s="56">
        <v>183</v>
      </c>
      <c r="AD106" s="63"/>
      <c r="AE106" s="57"/>
      <c r="AF106" s="56">
        <v>192</v>
      </c>
      <c r="AG106" s="57"/>
      <c r="AH106" s="56">
        <v>202</v>
      </c>
      <c r="AI106" s="57"/>
    </row>
    <row r="107" spans="1:35" ht="10.5" customHeight="1">
      <c r="A107" s="34"/>
      <c r="B107" s="21" t="s">
        <v>129</v>
      </c>
      <c r="C107" s="58" t="s">
        <v>59</v>
      </c>
      <c r="D107" s="59"/>
      <c r="E107" s="21" t="s">
        <v>151</v>
      </c>
      <c r="F107" s="34"/>
      <c r="G107" s="58" t="s">
        <v>8</v>
      </c>
      <c r="H107" s="59"/>
      <c r="I107" s="34"/>
      <c r="J107" s="34"/>
      <c r="K107" s="34"/>
      <c r="L107" s="34"/>
      <c r="M107" s="34"/>
      <c r="N107" s="60" t="s">
        <v>152</v>
      </c>
      <c r="O107" s="61"/>
      <c r="P107" s="61"/>
      <c r="Q107" s="62"/>
      <c r="R107" s="56">
        <v>111.10000000000001</v>
      </c>
      <c r="S107" s="57"/>
      <c r="T107" s="56">
        <v>0</v>
      </c>
      <c r="U107" s="63"/>
      <c r="V107" s="63"/>
      <c r="W107" s="57"/>
      <c r="X107" s="56">
        <v>324</v>
      </c>
      <c r="Y107" s="57"/>
      <c r="Z107" s="56">
        <v>324</v>
      </c>
      <c r="AA107" s="63"/>
      <c r="AB107" s="57"/>
      <c r="AC107" s="56">
        <v>324</v>
      </c>
      <c r="AD107" s="63"/>
      <c r="AE107" s="57"/>
      <c r="AF107" s="56">
        <v>340</v>
      </c>
      <c r="AG107" s="57"/>
      <c r="AH107" s="56">
        <v>357</v>
      </c>
      <c r="AI107" s="57"/>
    </row>
    <row r="108" spans="1:35" ht="10.5" customHeight="1">
      <c r="A108" s="34"/>
      <c r="B108" s="21" t="s">
        <v>129</v>
      </c>
      <c r="C108" s="58" t="s">
        <v>59</v>
      </c>
      <c r="D108" s="59"/>
      <c r="E108" s="21" t="s">
        <v>153</v>
      </c>
      <c r="F108" s="34"/>
      <c r="G108" s="58" t="s">
        <v>8</v>
      </c>
      <c r="H108" s="59"/>
      <c r="I108" s="34"/>
      <c r="J108" s="34"/>
      <c r="K108" s="34"/>
      <c r="L108" s="34"/>
      <c r="M108" s="34"/>
      <c r="N108" s="60" t="s">
        <v>154</v>
      </c>
      <c r="O108" s="61"/>
      <c r="P108" s="61"/>
      <c r="Q108" s="62"/>
      <c r="R108" s="56">
        <v>280</v>
      </c>
      <c r="S108" s="57"/>
      <c r="T108" s="56">
        <v>576.0600000000001</v>
      </c>
      <c r="U108" s="63"/>
      <c r="V108" s="63"/>
      <c r="W108" s="57"/>
      <c r="X108" s="56">
        <v>1081</v>
      </c>
      <c r="Y108" s="57"/>
      <c r="Z108" s="56">
        <v>1081</v>
      </c>
      <c r="AA108" s="63"/>
      <c r="AB108" s="57"/>
      <c r="AC108" s="56">
        <v>1081</v>
      </c>
      <c r="AD108" s="63"/>
      <c r="AE108" s="57"/>
      <c r="AF108" s="56">
        <v>1135</v>
      </c>
      <c r="AG108" s="57"/>
      <c r="AH108" s="56">
        <v>1192</v>
      </c>
      <c r="AI108" s="57"/>
    </row>
    <row r="109" spans="1:35" ht="12.75" customHeight="1">
      <c r="A109" s="34"/>
      <c r="B109" s="21" t="s">
        <v>129</v>
      </c>
      <c r="C109" s="58" t="s">
        <v>59</v>
      </c>
      <c r="D109" s="59"/>
      <c r="E109" s="21" t="s">
        <v>94</v>
      </c>
      <c r="F109" s="34"/>
      <c r="G109" s="58" t="s">
        <v>8</v>
      </c>
      <c r="H109" s="59"/>
      <c r="I109" s="34"/>
      <c r="J109" s="34"/>
      <c r="K109" s="34"/>
      <c r="L109" s="34"/>
      <c r="M109" s="34"/>
      <c r="N109" s="76" t="s">
        <v>155</v>
      </c>
      <c r="O109" s="77"/>
      <c r="P109" s="77"/>
      <c r="Q109" s="78"/>
      <c r="R109" s="56">
        <v>940</v>
      </c>
      <c r="S109" s="57"/>
      <c r="T109" s="56">
        <v>1170</v>
      </c>
      <c r="U109" s="63"/>
      <c r="V109" s="63"/>
      <c r="W109" s="57"/>
      <c r="X109" s="56">
        <v>712</v>
      </c>
      <c r="Y109" s="57"/>
      <c r="Z109" s="56">
        <v>712</v>
      </c>
      <c r="AA109" s="63"/>
      <c r="AB109" s="57"/>
      <c r="AC109" s="56">
        <v>1170</v>
      </c>
      <c r="AD109" s="63"/>
      <c r="AE109" s="57"/>
      <c r="AF109" s="56">
        <v>1229</v>
      </c>
      <c r="AG109" s="57"/>
      <c r="AH109" s="56">
        <v>1290</v>
      </c>
      <c r="AI109" s="57"/>
    </row>
    <row r="110" spans="1:35" ht="12.75" customHeight="1">
      <c r="A110" s="34"/>
      <c r="B110" s="21" t="s">
        <v>129</v>
      </c>
      <c r="C110" s="58" t="s">
        <v>59</v>
      </c>
      <c r="D110" s="59"/>
      <c r="E110" s="21" t="s">
        <v>87</v>
      </c>
      <c r="F110" s="34"/>
      <c r="G110" s="58" t="s">
        <v>8</v>
      </c>
      <c r="H110" s="59"/>
      <c r="I110" s="34"/>
      <c r="J110" s="34"/>
      <c r="K110" s="34"/>
      <c r="L110" s="34"/>
      <c r="M110" s="34"/>
      <c r="N110" s="76" t="s">
        <v>96</v>
      </c>
      <c r="O110" s="77"/>
      <c r="P110" s="77"/>
      <c r="Q110" s="78"/>
      <c r="R110" s="56">
        <v>397.12</v>
      </c>
      <c r="S110" s="57"/>
      <c r="T110" s="56">
        <v>466.97</v>
      </c>
      <c r="U110" s="63"/>
      <c r="V110" s="63"/>
      <c r="W110" s="57"/>
      <c r="X110" s="56">
        <v>0</v>
      </c>
      <c r="Y110" s="57"/>
      <c r="Z110" s="56">
        <v>0</v>
      </c>
      <c r="AA110" s="63"/>
      <c r="AB110" s="57"/>
      <c r="AC110" s="56">
        <v>500</v>
      </c>
      <c r="AD110" s="63"/>
      <c r="AE110" s="57"/>
      <c r="AF110" s="56">
        <v>525</v>
      </c>
      <c r="AG110" s="57"/>
      <c r="AH110" s="56">
        <v>551</v>
      </c>
      <c r="AI110" s="57"/>
    </row>
    <row r="111" spans="1:35" ht="12.75">
      <c r="A111" s="34"/>
      <c r="B111" s="21" t="s">
        <v>129</v>
      </c>
      <c r="C111" s="58" t="s">
        <v>59</v>
      </c>
      <c r="D111" s="59"/>
      <c r="E111" s="21" t="s">
        <v>156</v>
      </c>
      <c r="F111" s="34"/>
      <c r="G111" s="58" t="s">
        <v>8</v>
      </c>
      <c r="H111" s="59"/>
      <c r="I111" s="34"/>
      <c r="J111" s="34"/>
      <c r="K111" s="34"/>
      <c r="L111" s="34"/>
      <c r="M111" s="34"/>
      <c r="N111" s="76" t="s">
        <v>157</v>
      </c>
      <c r="O111" s="77"/>
      <c r="P111" s="77"/>
      <c r="Q111" s="78"/>
      <c r="R111" s="56">
        <v>2161.4900000000002</v>
      </c>
      <c r="S111" s="57"/>
      <c r="T111" s="56">
        <v>2022.57</v>
      </c>
      <c r="U111" s="63"/>
      <c r="V111" s="63"/>
      <c r="W111" s="57"/>
      <c r="X111" s="56">
        <v>1575</v>
      </c>
      <c r="Y111" s="57"/>
      <c r="Z111" s="56">
        <v>1575</v>
      </c>
      <c r="AA111" s="63"/>
      <c r="AB111" s="57"/>
      <c r="AC111" s="56">
        <v>2223</v>
      </c>
      <c r="AD111" s="63"/>
      <c r="AE111" s="57"/>
      <c r="AF111" s="56">
        <v>2334</v>
      </c>
      <c r="AG111" s="57"/>
      <c r="AH111" s="56">
        <v>2451</v>
      </c>
      <c r="AI111" s="57"/>
    </row>
    <row r="112" spans="1:35" ht="12.75" customHeight="1">
      <c r="A112" s="34"/>
      <c r="B112" s="21" t="s">
        <v>129</v>
      </c>
      <c r="C112" s="58" t="s">
        <v>59</v>
      </c>
      <c r="D112" s="59"/>
      <c r="E112" s="21" t="s">
        <v>158</v>
      </c>
      <c r="F112" s="34"/>
      <c r="G112" s="58" t="s">
        <v>8</v>
      </c>
      <c r="H112" s="59"/>
      <c r="I112" s="34"/>
      <c r="J112" s="34"/>
      <c r="K112" s="34"/>
      <c r="L112" s="34"/>
      <c r="M112" s="34"/>
      <c r="N112" s="76" t="s">
        <v>159</v>
      </c>
      <c r="O112" s="77"/>
      <c r="P112" s="77"/>
      <c r="Q112" s="78"/>
      <c r="R112" s="56">
        <v>0</v>
      </c>
      <c r="S112" s="57"/>
      <c r="T112" s="56">
        <v>0</v>
      </c>
      <c r="U112" s="63"/>
      <c r="V112" s="63"/>
      <c r="W112" s="57"/>
      <c r="X112" s="56">
        <v>0</v>
      </c>
      <c r="Y112" s="57"/>
      <c r="Z112" s="56">
        <v>0</v>
      </c>
      <c r="AA112" s="63"/>
      <c r="AB112" s="57"/>
      <c r="AC112" s="56">
        <v>11175</v>
      </c>
      <c r="AD112" s="63"/>
      <c r="AE112" s="57"/>
      <c r="AF112" s="56">
        <v>11734</v>
      </c>
      <c r="AG112" s="57"/>
      <c r="AH112" s="56">
        <v>12320</v>
      </c>
      <c r="AI112" s="57"/>
    </row>
    <row r="113" spans="1:35" ht="12.75" customHeight="1">
      <c r="A113" s="34"/>
      <c r="B113" s="21" t="s">
        <v>129</v>
      </c>
      <c r="C113" s="58" t="s">
        <v>160</v>
      </c>
      <c r="D113" s="59"/>
      <c r="E113" s="21" t="s">
        <v>141</v>
      </c>
      <c r="F113" s="34"/>
      <c r="G113" s="58" t="s">
        <v>8</v>
      </c>
      <c r="H113" s="59"/>
      <c r="I113" s="34"/>
      <c r="J113" s="34"/>
      <c r="K113" s="34"/>
      <c r="L113" s="34"/>
      <c r="M113" s="34"/>
      <c r="N113" s="76" t="s">
        <v>142</v>
      </c>
      <c r="O113" s="77"/>
      <c r="P113" s="77"/>
      <c r="Q113" s="78"/>
      <c r="R113" s="56">
        <v>1419.66</v>
      </c>
      <c r="S113" s="57"/>
      <c r="T113" s="56">
        <v>2867.91</v>
      </c>
      <c r="U113" s="63"/>
      <c r="V113" s="63"/>
      <c r="W113" s="57"/>
      <c r="X113" s="56">
        <v>0</v>
      </c>
      <c r="Y113" s="57"/>
      <c r="Z113" s="56">
        <v>0</v>
      </c>
      <c r="AA113" s="63"/>
      <c r="AB113" s="57"/>
      <c r="AC113" s="56">
        <v>1150</v>
      </c>
      <c r="AD113" s="63"/>
      <c r="AE113" s="57"/>
      <c r="AF113" s="56">
        <v>1208</v>
      </c>
      <c r="AG113" s="57"/>
      <c r="AH113" s="56">
        <v>1268</v>
      </c>
      <c r="AI113" s="57"/>
    </row>
    <row r="114" spans="1:35" ht="10.5" customHeight="1">
      <c r="A114" s="34"/>
      <c r="B114" s="21" t="s">
        <v>129</v>
      </c>
      <c r="C114" s="58" t="s">
        <v>161</v>
      </c>
      <c r="D114" s="59"/>
      <c r="E114" s="21" t="s">
        <v>151</v>
      </c>
      <c r="F114" s="34"/>
      <c r="G114" s="58" t="s">
        <v>8</v>
      </c>
      <c r="H114" s="59"/>
      <c r="I114" s="34"/>
      <c r="J114" s="34"/>
      <c r="K114" s="34"/>
      <c r="L114" s="34"/>
      <c r="M114" s="34"/>
      <c r="N114" s="60" t="s">
        <v>162</v>
      </c>
      <c r="O114" s="61"/>
      <c r="P114" s="61"/>
      <c r="Q114" s="62"/>
      <c r="R114" s="56">
        <v>0</v>
      </c>
      <c r="S114" s="57"/>
      <c r="T114" s="56">
        <v>0</v>
      </c>
      <c r="U114" s="63"/>
      <c r="V114" s="63"/>
      <c r="W114" s="57"/>
      <c r="X114" s="56">
        <v>0</v>
      </c>
      <c r="Y114" s="57"/>
      <c r="Z114" s="56">
        <v>0</v>
      </c>
      <c r="AA114" s="63"/>
      <c r="AB114" s="57"/>
      <c r="AC114" s="56">
        <v>50</v>
      </c>
      <c r="AD114" s="63"/>
      <c r="AE114" s="57"/>
      <c r="AF114" s="56">
        <v>53</v>
      </c>
      <c r="AG114" s="57"/>
      <c r="AH114" s="56">
        <v>55</v>
      </c>
      <c r="AI114" s="57"/>
    </row>
    <row r="115" spans="1:35" ht="10.5" customHeight="1">
      <c r="A115" s="34"/>
      <c r="B115" s="21" t="s">
        <v>163</v>
      </c>
      <c r="C115" s="58" t="s">
        <v>59</v>
      </c>
      <c r="D115" s="59"/>
      <c r="E115" s="21" t="s">
        <v>164</v>
      </c>
      <c r="F115" s="34"/>
      <c r="G115" s="58" t="s">
        <v>8</v>
      </c>
      <c r="H115" s="59"/>
      <c r="I115" s="34"/>
      <c r="J115" s="34"/>
      <c r="K115" s="34"/>
      <c r="L115" s="34"/>
      <c r="M115" s="34"/>
      <c r="N115" s="60" t="s">
        <v>165</v>
      </c>
      <c r="O115" s="61"/>
      <c r="P115" s="61"/>
      <c r="Q115" s="62"/>
      <c r="R115" s="56">
        <v>3509.06</v>
      </c>
      <c r="S115" s="57"/>
      <c r="T115" s="56">
        <v>4061.88</v>
      </c>
      <c r="U115" s="63"/>
      <c r="V115" s="63"/>
      <c r="W115" s="57"/>
      <c r="X115" s="56">
        <v>2920</v>
      </c>
      <c r="Y115" s="57"/>
      <c r="Z115" s="56">
        <v>2920</v>
      </c>
      <c r="AA115" s="63"/>
      <c r="AB115" s="57"/>
      <c r="AC115" s="56">
        <v>4500</v>
      </c>
      <c r="AD115" s="63"/>
      <c r="AE115" s="57"/>
      <c r="AF115" s="56">
        <v>4725</v>
      </c>
      <c r="AG115" s="57"/>
      <c r="AH115" s="56">
        <v>4961</v>
      </c>
      <c r="AI115" s="57"/>
    </row>
    <row r="116" spans="1:35" ht="10.5" customHeight="1">
      <c r="A116" s="34"/>
      <c r="B116" s="21" t="s">
        <v>163</v>
      </c>
      <c r="C116" s="58" t="s">
        <v>59</v>
      </c>
      <c r="D116" s="59"/>
      <c r="E116" s="21" t="s">
        <v>166</v>
      </c>
      <c r="F116" s="34"/>
      <c r="G116" s="58" t="s">
        <v>8</v>
      </c>
      <c r="H116" s="59"/>
      <c r="I116" s="34"/>
      <c r="J116" s="34"/>
      <c r="K116" s="34"/>
      <c r="L116" s="34"/>
      <c r="M116" s="34"/>
      <c r="N116" s="60" t="s">
        <v>167</v>
      </c>
      <c r="O116" s="61"/>
      <c r="P116" s="61"/>
      <c r="Q116" s="62"/>
      <c r="R116" s="56">
        <v>15809.61</v>
      </c>
      <c r="S116" s="57"/>
      <c r="T116" s="56">
        <v>10390.12</v>
      </c>
      <c r="U116" s="63"/>
      <c r="V116" s="63"/>
      <c r="W116" s="57"/>
      <c r="X116" s="56">
        <v>2625</v>
      </c>
      <c r="Y116" s="57"/>
      <c r="Z116" s="56">
        <v>2625</v>
      </c>
      <c r="AA116" s="63"/>
      <c r="AB116" s="57"/>
      <c r="AC116" s="56">
        <v>8700</v>
      </c>
      <c r="AD116" s="63"/>
      <c r="AE116" s="57"/>
      <c r="AF116" s="56">
        <v>9135</v>
      </c>
      <c r="AG116" s="57"/>
      <c r="AH116" s="56">
        <v>9592</v>
      </c>
      <c r="AI116" s="57"/>
    </row>
    <row r="117" spans="1:35" ht="12.75" customHeight="1">
      <c r="A117" s="34"/>
      <c r="B117" s="21" t="s">
        <v>163</v>
      </c>
      <c r="C117" s="58" t="s">
        <v>59</v>
      </c>
      <c r="D117" s="59"/>
      <c r="E117" s="21" t="s">
        <v>168</v>
      </c>
      <c r="F117" s="34"/>
      <c r="G117" s="58" t="s">
        <v>8</v>
      </c>
      <c r="H117" s="59"/>
      <c r="I117" s="34"/>
      <c r="J117" s="34"/>
      <c r="K117" s="34"/>
      <c r="L117" s="34"/>
      <c r="M117" s="34"/>
      <c r="N117" s="76" t="s">
        <v>169</v>
      </c>
      <c r="O117" s="77"/>
      <c r="P117" s="77"/>
      <c r="Q117" s="78"/>
      <c r="R117" s="56">
        <v>2049.73</v>
      </c>
      <c r="S117" s="57"/>
      <c r="T117" s="56">
        <v>2315.81</v>
      </c>
      <c r="U117" s="63"/>
      <c r="V117" s="63"/>
      <c r="W117" s="57"/>
      <c r="X117" s="56">
        <v>2625</v>
      </c>
      <c r="Y117" s="57"/>
      <c r="Z117" s="56">
        <v>2625</v>
      </c>
      <c r="AA117" s="63"/>
      <c r="AB117" s="57"/>
      <c r="AC117" s="56">
        <v>2925</v>
      </c>
      <c r="AD117" s="63"/>
      <c r="AE117" s="57"/>
      <c r="AF117" s="56">
        <v>3071</v>
      </c>
      <c r="AG117" s="57"/>
      <c r="AH117" s="56">
        <v>3225</v>
      </c>
      <c r="AI117" s="57"/>
    </row>
    <row r="118" spans="1:35" ht="10.5" customHeight="1">
      <c r="A118" s="34"/>
      <c r="B118" s="21" t="s">
        <v>163</v>
      </c>
      <c r="C118" s="58" t="s">
        <v>59</v>
      </c>
      <c r="D118" s="59"/>
      <c r="E118" s="21" t="s">
        <v>170</v>
      </c>
      <c r="F118" s="34"/>
      <c r="G118" s="58" t="s">
        <v>8</v>
      </c>
      <c r="H118" s="59"/>
      <c r="I118" s="34"/>
      <c r="J118" s="34"/>
      <c r="K118" s="34"/>
      <c r="L118" s="34"/>
      <c r="M118" s="34"/>
      <c r="N118" s="60" t="s">
        <v>171</v>
      </c>
      <c r="O118" s="61"/>
      <c r="P118" s="61"/>
      <c r="Q118" s="62"/>
      <c r="R118" s="56">
        <v>763.8000000000001</v>
      </c>
      <c r="S118" s="57"/>
      <c r="T118" s="56">
        <v>0</v>
      </c>
      <c r="U118" s="63"/>
      <c r="V118" s="63"/>
      <c r="W118" s="57"/>
      <c r="X118" s="56">
        <v>0</v>
      </c>
      <c r="Y118" s="57"/>
      <c r="Z118" s="56">
        <v>0</v>
      </c>
      <c r="AA118" s="63"/>
      <c r="AB118" s="57"/>
      <c r="AC118" s="56">
        <v>0</v>
      </c>
      <c r="AD118" s="63"/>
      <c r="AE118" s="57"/>
      <c r="AF118" s="56">
        <v>0</v>
      </c>
      <c r="AG118" s="57"/>
      <c r="AH118" s="56">
        <v>0</v>
      </c>
      <c r="AI118" s="57"/>
    </row>
    <row r="119" spans="1:35" ht="12.75" customHeight="1">
      <c r="A119" s="34"/>
      <c r="B119" s="21" t="s">
        <v>163</v>
      </c>
      <c r="C119" s="58" t="s">
        <v>59</v>
      </c>
      <c r="D119" s="59"/>
      <c r="E119" s="21" t="s">
        <v>172</v>
      </c>
      <c r="F119" s="34"/>
      <c r="G119" s="58" t="s">
        <v>8</v>
      </c>
      <c r="H119" s="59"/>
      <c r="I119" s="34"/>
      <c r="J119" s="34"/>
      <c r="K119" s="34"/>
      <c r="L119" s="34"/>
      <c r="M119" s="34"/>
      <c r="N119" s="76" t="s">
        <v>173</v>
      </c>
      <c r="O119" s="77"/>
      <c r="P119" s="77"/>
      <c r="Q119" s="78"/>
      <c r="R119" s="56">
        <v>393.7</v>
      </c>
      <c r="S119" s="57"/>
      <c r="T119" s="56">
        <v>119.5</v>
      </c>
      <c r="U119" s="63"/>
      <c r="V119" s="63"/>
      <c r="W119" s="57"/>
      <c r="X119" s="56">
        <v>210</v>
      </c>
      <c r="Y119" s="57"/>
      <c r="Z119" s="56">
        <v>210</v>
      </c>
      <c r="AA119" s="63"/>
      <c r="AB119" s="57"/>
      <c r="AC119" s="56">
        <v>210</v>
      </c>
      <c r="AD119" s="63"/>
      <c r="AE119" s="57"/>
      <c r="AF119" s="56">
        <v>221</v>
      </c>
      <c r="AG119" s="57"/>
      <c r="AH119" s="56">
        <v>232</v>
      </c>
      <c r="AI119" s="57"/>
    </row>
    <row r="120" spans="1:35" ht="12.75" customHeight="1">
      <c r="A120" s="34"/>
      <c r="B120" s="21" t="s">
        <v>174</v>
      </c>
      <c r="C120" s="58" t="s">
        <v>175</v>
      </c>
      <c r="D120" s="59"/>
      <c r="E120" s="21" t="s">
        <v>141</v>
      </c>
      <c r="F120" s="34"/>
      <c r="G120" s="58" t="s">
        <v>8</v>
      </c>
      <c r="H120" s="59"/>
      <c r="I120" s="34"/>
      <c r="J120" s="34"/>
      <c r="K120" s="34"/>
      <c r="L120" s="34"/>
      <c r="M120" s="34"/>
      <c r="N120" s="76" t="s">
        <v>142</v>
      </c>
      <c r="O120" s="77"/>
      <c r="P120" s="77"/>
      <c r="Q120" s="78"/>
      <c r="R120" s="56">
        <v>0</v>
      </c>
      <c r="S120" s="57"/>
      <c r="T120" s="56">
        <v>184.20000000000002</v>
      </c>
      <c r="U120" s="63"/>
      <c r="V120" s="63"/>
      <c r="W120" s="57"/>
      <c r="X120" s="56">
        <v>0</v>
      </c>
      <c r="Y120" s="57"/>
      <c r="Z120" s="56">
        <v>0</v>
      </c>
      <c r="AA120" s="63"/>
      <c r="AB120" s="57"/>
      <c r="AC120" s="56">
        <v>0</v>
      </c>
      <c r="AD120" s="63"/>
      <c r="AE120" s="57"/>
      <c r="AF120" s="56">
        <v>0</v>
      </c>
      <c r="AG120" s="57"/>
      <c r="AH120" s="56">
        <v>0</v>
      </c>
      <c r="AI120" s="57"/>
    </row>
    <row r="121" spans="1:35" ht="12.75" customHeight="1">
      <c r="A121" s="34"/>
      <c r="B121" s="21" t="s">
        <v>174</v>
      </c>
      <c r="C121" s="58" t="s">
        <v>175</v>
      </c>
      <c r="D121" s="59"/>
      <c r="E121" s="21" t="s">
        <v>87</v>
      </c>
      <c r="F121" s="34"/>
      <c r="G121" s="58" t="s">
        <v>8</v>
      </c>
      <c r="H121" s="59"/>
      <c r="I121" s="34"/>
      <c r="J121" s="34"/>
      <c r="K121" s="34"/>
      <c r="L121" s="34"/>
      <c r="M121" s="34"/>
      <c r="N121" s="76" t="s">
        <v>176</v>
      </c>
      <c r="O121" s="77"/>
      <c r="P121" s="77"/>
      <c r="Q121" s="78"/>
      <c r="R121" s="56">
        <v>283.01</v>
      </c>
      <c r="S121" s="57"/>
      <c r="T121" s="56">
        <v>296.91</v>
      </c>
      <c r="U121" s="63"/>
      <c r="V121" s="63"/>
      <c r="W121" s="57"/>
      <c r="X121" s="56">
        <v>269</v>
      </c>
      <c r="Y121" s="57"/>
      <c r="Z121" s="56">
        <v>269</v>
      </c>
      <c r="AA121" s="63"/>
      <c r="AB121" s="57"/>
      <c r="AC121" s="56">
        <v>389</v>
      </c>
      <c r="AD121" s="63"/>
      <c r="AE121" s="57"/>
      <c r="AF121" s="56">
        <v>409</v>
      </c>
      <c r="AG121" s="57"/>
      <c r="AH121" s="56">
        <v>429</v>
      </c>
      <c r="AI121" s="57"/>
    </row>
    <row r="122" spans="1:35" ht="12.75" customHeight="1">
      <c r="A122" s="34"/>
      <c r="B122" s="21"/>
      <c r="C122" s="5"/>
      <c r="D122" s="6"/>
      <c r="E122" s="21"/>
      <c r="F122" s="34"/>
      <c r="G122" s="5"/>
      <c r="H122" s="6"/>
      <c r="I122" s="34"/>
      <c r="J122" s="34"/>
      <c r="K122" s="34"/>
      <c r="L122" s="34"/>
      <c r="M122" s="34"/>
      <c r="N122" s="14"/>
      <c r="O122" s="42" t="s">
        <v>458</v>
      </c>
      <c r="P122" s="15"/>
      <c r="Q122" s="16"/>
      <c r="R122" s="24">
        <f>SUM(R86:R121)</f>
        <v>46845.810000000005</v>
      </c>
      <c r="S122" s="25">
        <f>SUM(R122)</f>
        <v>46845.810000000005</v>
      </c>
      <c r="T122" s="64">
        <f>SUM(T86:T121)</f>
        <v>43637.72</v>
      </c>
      <c r="U122" s="71"/>
      <c r="V122" s="71"/>
      <c r="W122" s="65"/>
      <c r="X122" s="24">
        <f>SUM(X86:X121)</f>
        <v>28855</v>
      </c>
      <c r="Y122" s="25">
        <f>SUM(X122)</f>
        <v>28855</v>
      </c>
      <c r="Z122" s="24">
        <f>SUM(Z86:Z121)</f>
        <v>28855</v>
      </c>
      <c r="AA122" s="26"/>
      <c r="AB122" s="25">
        <f>SUM(Z122:AA122)</f>
        <v>28855</v>
      </c>
      <c r="AC122" s="64">
        <f>SUM(AC86:AC121)</f>
        <v>56136</v>
      </c>
      <c r="AD122" s="71"/>
      <c r="AE122" s="65"/>
      <c r="AF122" s="24">
        <f>SUM(AF86:AF121)</f>
        <v>58946</v>
      </c>
      <c r="AG122" s="25">
        <f>SUM(AF122)</f>
        <v>58946</v>
      </c>
      <c r="AH122" s="24">
        <f>SUM(AH86:AH121)</f>
        <v>61153</v>
      </c>
      <c r="AI122" s="25">
        <f>SUM(AH122)</f>
        <v>61153</v>
      </c>
    </row>
    <row r="123" spans="1:35" ht="12.75" customHeight="1">
      <c r="A123" s="34"/>
      <c r="B123" s="21"/>
      <c r="C123" s="5"/>
      <c r="D123" s="6"/>
      <c r="E123" s="21"/>
      <c r="F123" s="34"/>
      <c r="G123" s="5"/>
      <c r="H123" s="6"/>
      <c r="I123" s="34"/>
      <c r="J123" s="34"/>
      <c r="K123" s="34"/>
      <c r="L123" s="34"/>
      <c r="M123" s="34"/>
      <c r="N123" s="14"/>
      <c r="O123" s="15"/>
      <c r="P123" s="15"/>
      <c r="Q123" s="16"/>
      <c r="R123" s="11"/>
      <c r="S123" s="13"/>
      <c r="T123" s="11"/>
      <c r="U123" s="12"/>
      <c r="V123" s="12"/>
      <c r="W123" s="13"/>
      <c r="X123" s="11"/>
      <c r="Y123" s="13"/>
      <c r="Z123" s="11"/>
      <c r="AA123" s="12"/>
      <c r="AB123" s="13"/>
      <c r="AC123" s="11"/>
      <c r="AD123" s="12"/>
      <c r="AE123" s="13"/>
      <c r="AF123" s="11"/>
      <c r="AG123" s="13"/>
      <c r="AH123" s="11"/>
      <c r="AI123" s="13"/>
    </row>
    <row r="124" spans="1:35" ht="12.75" customHeight="1">
      <c r="A124" s="34"/>
      <c r="B124" s="21"/>
      <c r="C124" s="5"/>
      <c r="D124" s="6"/>
      <c r="E124" s="21"/>
      <c r="F124" s="34"/>
      <c r="G124" s="5"/>
      <c r="H124" s="6"/>
      <c r="I124" s="34"/>
      <c r="J124" s="34"/>
      <c r="K124" s="34"/>
      <c r="L124" s="34"/>
      <c r="M124" s="34"/>
      <c r="N124" s="14"/>
      <c r="O124" s="42" t="s">
        <v>461</v>
      </c>
      <c r="P124" s="15"/>
      <c r="Q124" s="16"/>
      <c r="R124" s="11"/>
      <c r="S124" s="13"/>
      <c r="T124" s="11"/>
      <c r="U124" s="12"/>
      <c r="V124" s="12"/>
      <c r="W124" s="13"/>
      <c r="X124" s="11"/>
      <c r="Y124" s="13"/>
      <c r="Z124" s="11"/>
      <c r="AA124" s="12"/>
      <c r="AB124" s="13"/>
      <c r="AC124" s="11"/>
      <c r="AD124" s="12"/>
      <c r="AE124" s="13"/>
      <c r="AF124" s="11"/>
      <c r="AG124" s="13"/>
      <c r="AH124" s="11"/>
      <c r="AI124" s="13"/>
    </row>
    <row r="125" spans="1:35" ht="10.5" customHeight="1">
      <c r="A125" s="34"/>
      <c r="B125" s="21" t="s">
        <v>177</v>
      </c>
      <c r="C125" s="58" t="s">
        <v>178</v>
      </c>
      <c r="D125" s="59"/>
      <c r="E125" s="21" t="s">
        <v>60</v>
      </c>
      <c r="F125" s="34"/>
      <c r="G125" s="58" t="s">
        <v>47</v>
      </c>
      <c r="H125" s="59"/>
      <c r="I125" s="34"/>
      <c r="J125" s="34"/>
      <c r="K125" s="34"/>
      <c r="L125" s="34"/>
      <c r="M125" s="34"/>
      <c r="N125" s="60" t="s">
        <v>179</v>
      </c>
      <c r="O125" s="61"/>
      <c r="P125" s="61"/>
      <c r="Q125" s="62"/>
      <c r="R125" s="56">
        <v>0</v>
      </c>
      <c r="S125" s="57"/>
      <c r="T125" s="56">
        <v>0</v>
      </c>
      <c r="U125" s="63"/>
      <c r="V125" s="63"/>
      <c r="W125" s="57"/>
      <c r="X125" s="56">
        <v>298</v>
      </c>
      <c r="Y125" s="57"/>
      <c r="Z125" s="56">
        <v>298</v>
      </c>
      <c r="AA125" s="63"/>
      <c r="AB125" s="57"/>
      <c r="AC125" s="56">
        <v>1098</v>
      </c>
      <c r="AD125" s="63"/>
      <c r="AE125" s="57"/>
      <c r="AF125" s="56">
        <v>1153</v>
      </c>
      <c r="AG125" s="57"/>
      <c r="AH125" s="56">
        <v>1211</v>
      </c>
      <c r="AI125" s="57"/>
    </row>
    <row r="126" spans="1:35" ht="10.5" customHeight="1">
      <c r="A126" s="34"/>
      <c r="B126" s="21" t="s">
        <v>177</v>
      </c>
      <c r="C126" s="58" t="s">
        <v>178</v>
      </c>
      <c r="D126" s="59"/>
      <c r="E126" s="21" t="s">
        <v>60</v>
      </c>
      <c r="F126" s="34"/>
      <c r="G126" s="58" t="s">
        <v>37</v>
      </c>
      <c r="H126" s="59"/>
      <c r="I126" s="34"/>
      <c r="J126" s="34"/>
      <c r="K126" s="34"/>
      <c r="L126" s="34"/>
      <c r="M126" s="34"/>
      <c r="N126" s="60" t="s">
        <v>61</v>
      </c>
      <c r="O126" s="61"/>
      <c r="P126" s="61"/>
      <c r="Q126" s="62"/>
      <c r="R126" s="56">
        <v>398.68</v>
      </c>
      <c r="S126" s="57"/>
      <c r="T126" s="56">
        <v>0</v>
      </c>
      <c r="U126" s="63"/>
      <c r="V126" s="63"/>
      <c r="W126" s="57"/>
      <c r="X126" s="56">
        <v>0</v>
      </c>
      <c r="Y126" s="57"/>
      <c r="Z126" s="56">
        <v>0</v>
      </c>
      <c r="AA126" s="63"/>
      <c r="AB126" s="57"/>
      <c r="AC126" s="56">
        <v>0</v>
      </c>
      <c r="AD126" s="63"/>
      <c r="AE126" s="57"/>
      <c r="AF126" s="56">
        <v>0</v>
      </c>
      <c r="AG126" s="57"/>
      <c r="AH126" s="56">
        <v>0</v>
      </c>
      <c r="AI126" s="57"/>
    </row>
    <row r="127" spans="1:35" ht="10.5" customHeight="1">
      <c r="A127" s="34"/>
      <c r="B127" s="21" t="s">
        <v>177</v>
      </c>
      <c r="C127" s="58" t="s">
        <v>178</v>
      </c>
      <c r="D127" s="59"/>
      <c r="E127" s="21" t="s">
        <v>62</v>
      </c>
      <c r="F127" s="34"/>
      <c r="G127" s="58" t="s">
        <v>47</v>
      </c>
      <c r="H127" s="59"/>
      <c r="I127" s="34"/>
      <c r="J127" s="34"/>
      <c r="K127" s="34"/>
      <c r="L127" s="34"/>
      <c r="M127" s="34"/>
      <c r="N127" s="60" t="s">
        <v>180</v>
      </c>
      <c r="O127" s="61"/>
      <c r="P127" s="61"/>
      <c r="Q127" s="62"/>
      <c r="R127" s="56">
        <v>0</v>
      </c>
      <c r="S127" s="57"/>
      <c r="T127" s="56">
        <v>0</v>
      </c>
      <c r="U127" s="63"/>
      <c r="V127" s="63"/>
      <c r="W127" s="57"/>
      <c r="X127" s="56">
        <v>29</v>
      </c>
      <c r="Y127" s="57"/>
      <c r="Z127" s="56">
        <v>29</v>
      </c>
      <c r="AA127" s="63"/>
      <c r="AB127" s="57"/>
      <c r="AC127" s="56">
        <v>29</v>
      </c>
      <c r="AD127" s="63"/>
      <c r="AE127" s="57"/>
      <c r="AF127" s="56">
        <v>31</v>
      </c>
      <c r="AG127" s="57"/>
      <c r="AH127" s="56">
        <v>32</v>
      </c>
      <c r="AI127" s="57"/>
    </row>
    <row r="128" spans="1:35" ht="10.5" customHeight="1">
      <c r="A128" s="34"/>
      <c r="B128" s="21" t="s">
        <v>177</v>
      </c>
      <c r="C128" s="58" t="s">
        <v>178</v>
      </c>
      <c r="D128" s="59"/>
      <c r="E128" s="21" t="s">
        <v>62</v>
      </c>
      <c r="F128" s="34"/>
      <c r="G128" s="58" t="s">
        <v>37</v>
      </c>
      <c r="H128" s="59"/>
      <c r="I128" s="34"/>
      <c r="J128" s="34"/>
      <c r="K128" s="34"/>
      <c r="L128" s="34"/>
      <c r="M128" s="34"/>
      <c r="N128" s="60" t="s">
        <v>63</v>
      </c>
      <c r="O128" s="61"/>
      <c r="P128" s="61"/>
      <c r="Q128" s="62"/>
      <c r="R128" s="56">
        <v>30</v>
      </c>
      <c r="S128" s="57"/>
      <c r="T128" s="56">
        <v>0</v>
      </c>
      <c r="U128" s="63"/>
      <c r="V128" s="63"/>
      <c r="W128" s="57"/>
      <c r="X128" s="56">
        <v>0</v>
      </c>
      <c r="Y128" s="57"/>
      <c r="Z128" s="56">
        <v>0</v>
      </c>
      <c r="AA128" s="63"/>
      <c r="AB128" s="57"/>
      <c r="AC128" s="56">
        <v>6</v>
      </c>
      <c r="AD128" s="63"/>
      <c r="AE128" s="57"/>
      <c r="AF128" s="56">
        <v>6</v>
      </c>
      <c r="AG128" s="57"/>
      <c r="AH128" s="56">
        <v>6</v>
      </c>
      <c r="AI128" s="57"/>
    </row>
    <row r="129" spans="1:35" ht="10.5" customHeight="1">
      <c r="A129" s="34"/>
      <c r="B129" s="21" t="s">
        <v>177</v>
      </c>
      <c r="C129" s="58" t="s">
        <v>178</v>
      </c>
      <c r="D129" s="59"/>
      <c r="E129" s="21" t="s">
        <v>64</v>
      </c>
      <c r="F129" s="34"/>
      <c r="G129" s="58" t="s">
        <v>47</v>
      </c>
      <c r="H129" s="59"/>
      <c r="I129" s="34"/>
      <c r="J129" s="34"/>
      <c r="K129" s="34"/>
      <c r="L129" s="34"/>
      <c r="M129" s="34"/>
      <c r="N129" s="60" t="s">
        <v>181</v>
      </c>
      <c r="O129" s="61"/>
      <c r="P129" s="61"/>
      <c r="Q129" s="62"/>
      <c r="R129" s="56">
        <v>0</v>
      </c>
      <c r="S129" s="57"/>
      <c r="T129" s="56">
        <v>0</v>
      </c>
      <c r="U129" s="63"/>
      <c r="V129" s="63"/>
      <c r="W129" s="57"/>
      <c r="X129" s="56">
        <v>3</v>
      </c>
      <c r="Y129" s="57"/>
      <c r="Z129" s="56">
        <v>3</v>
      </c>
      <c r="AA129" s="63"/>
      <c r="AB129" s="57"/>
      <c r="AC129" s="56">
        <v>0</v>
      </c>
      <c r="AD129" s="63"/>
      <c r="AE129" s="57"/>
      <c r="AF129" s="56">
        <v>3</v>
      </c>
      <c r="AG129" s="57"/>
      <c r="AH129" s="56">
        <v>3</v>
      </c>
      <c r="AI129" s="57"/>
    </row>
    <row r="130" spans="1:35" ht="10.5" customHeight="1">
      <c r="A130" s="34"/>
      <c r="B130" s="21" t="s">
        <v>177</v>
      </c>
      <c r="C130" s="58" t="s">
        <v>178</v>
      </c>
      <c r="D130" s="59"/>
      <c r="E130" s="21" t="s">
        <v>64</v>
      </c>
      <c r="F130" s="34"/>
      <c r="G130" s="58" t="s">
        <v>37</v>
      </c>
      <c r="H130" s="59"/>
      <c r="I130" s="34"/>
      <c r="J130" s="34"/>
      <c r="K130" s="34"/>
      <c r="L130" s="34"/>
      <c r="M130" s="34"/>
      <c r="N130" s="60" t="s">
        <v>65</v>
      </c>
      <c r="O130" s="61"/>
      <c r="P130" s="61"/>
      <c r="Q130" s="62"/>
      <c r="R130" s="56">
        <v>3</v>
      </c>
      <c r="S130" s="57"/>
      <c r="T130" s="56">
        <v>0</v>
      </c>
      <c r="U130" s="63"/>
      <c r="V130" s="63"/>
      <c r="W130" s="57"/>
      <c r="X130" s="56">
        <v>0</v>
      </c>
      <c r="Y130" s="57"/>
      <c r="Z130" s="56">
        <v>0</v>
      </c>
      <c r="AA130" s="63"/>
      <c r="AB130" s="57"/>
      <c r="AC130" s="56">
        <v>0</v>
      </c>
      <c r="AD130" s="63"/>
      <c r="AE130" s="57"/>
      <c r="AF130" s="56">
        <v>0</v>
      </c>
      <c r="AG130" s="57"/>
      <c r="AH130" s="56">
        <v>0</v>
      </c>
      <c r="AI130" s="57"/>
    </row>
    <row r="131" spans="1:35" ht="10.5" customHeight="1">
      <c r="A131" s="34"/>
      <c r="B131" s="21" t="s">
        <v>177</v>
      </c>
      <c r="C131" s="58" t="s">
        <v>178</v>
      </c>
      <c r="D131" s="59"/>
      <c r="E131" s="21" t="s">
        <v>66</v>
      </c>
      <c r="F131" s="34"/>
      <c r="G131" s="58" t="s">
        <v>47</v>
      </c>
      <c r="H131" s="59"/>
      <c r="I131" s="34"/>
      <c r="J131" s="34"/>
      <c r="K131" s="34"/>
      <c r="L131" s="34"/>
      <c r="M131" s="34"/>
      <c r="N131" s="60" t="s">
        <v>182</v>
      </c>
      <c r="O131" s="61"/>
      <c r="P131" s="61"/>
      <c r="Q131" s="62"/>
      <c r="R131" s="56">
        <v>0</v>
      </c>
      <c r="S131" s="57"/>
      <c r="T131" s="56">
        <v>0</v>
      </c>
      <c r="U131" s="63"/>
      <c r="V131" s="63"/>
      <c r="W131" s="57"/>
      <c r="X131" s="56">
        <v>42</v>
      </c>
      <c r="Y131" s="57"/>
      <c r="Z131" s="56">
        <v>42</v>
      </c>
      <c r="AA131" s="63"/>
      <c r="AB131" s="57"/>
      <c r="AC131" s="56">
        <v>42</v>
      </c>
      <c r="AD131" s="63"/>
      <c r="AE131" s="57"/>
      <c r="AF131" s="56">
        <v>44</v>
      </c>
      <c r="AG131" s="57"/>
      <c r="AH131" s="56">
        <v>46</v>
      </c>
      <c r="AI131" s="57"/>
    </row>
    <row r="132" spans="1:35" ht="10.5" customHeight="1">
      <c r="A132" s="34"/>
      <c r="B132" s="21" t="s">
        <v>177</v>
      </c>
      <c r="C132" s="58" t="s">
        <v>178</v>
      </c>
      <c r="D132" s="59"/>
      <c r="E132" s="21" t="s">
        <v>66</v>
      </c>
      <c r="F132" s="34"/>
      <c r="G132" s="58" t="s">
        <v>37</v>
      </c>
      <c r="H132" s="59"/>
      <c r="I132" s="34"/>
      <c r="J132" s="34"/>
      <c r="K132" s="34"/>
      <c r="L132" s="34"/>
      <c r="M132" s="34"/>
      <c r="N132" s="60" t="s">
        <v>67</v>
      </c>
      <c r="O132" s="61"/>
      <c r="P132" s="61"/>
      <c r="Q132" s="62"/>
      <c r="R132" s="56">
        <v>40</v>
      </c>
      <c r="S132" s="57"/>
      <c r="T132" s="56">
        <v>0</v>
      </c>
      <c r="U132" s="63"/>
      <c r="V132" s="63"/>
      <c r="W132" s="57"/>
      <c r="X132" s="56">
        <v>0</v>
      </c>
      <c r="Y132" s="57"/>
      <c r="Z132" s="56">
        <v>0</v>
      </c>
      <c r="AA132" s="63"/>
      <c r="AB132" s="57"/>
      <c r="AC132" s="56">
        <v>0</v>
      </c>
      <c r="AD132" s="63"/>
      <c r="AE132" s="57"/>
      <c r="AF132" s="56">
        <v>0</v>
      </c>
      <c r="AG132" s="57"/>
      <c r="AH132" s="56">
        <v>0</v>
      </c>
      <c r="AI132" s="57"/>
    </row>
    <row r="133" spans="1:35" ht="10.5" customHeight="1">
      <c r="A133" s="34"/>
      <c r="B133" s="21" t="s">
        <v>177</v>
      </c>
      <c r="C133" s="58" t="s">
        <v>178</v>
      </c>
      <c r="D133" s="59"/>
      <c r="E133" s="21" t="s">
        <v>68</v>
      </c>
      <c r="F133" s="34"/>
      <c r="G133" s="58" t="s">
        <v>47</v>
      </c>
      <c r="H133" s="59"/>
      <c r="I133" s="34"/>
      <c r="J133" s="34"/>
      <c r="K133" s="34"/>
      <c r="L133" s="34"/>
      <c r="M133" s="34"/>
      <c r="N133" s="60" t="s">
        <v>183</v>
      </c>
      <c r="O133" s="61"/>
      <c r="P133" s="61"/>
      <c r="Q133" s="62"/>
      <c r="R133" s="56">
        <v>0</v>
      </c>
      <c r="S133" s="57"/>
      <c r="T133" s="56">
        <v>0</v>
      </c>
      <c r="U133" s="63"/>
      <c r="V133" s="63"/>
      <c r="W133" s="57"/>
      <c r="X133" s="56">
        <v>2</v>
      </c>
      <c r="Y133" s="57"/>
      <c r="Z133" s="56">
        <v>2</v>
      </c>
      <c r="AA133" s="63"/>
      <c r="AB133" s="57"/>
      <c r="AC133" s="56">
        <v>2</v>
      </c>
      <c r="AD133" s="63"/>
      <c r="AE133" s="57"/>
      <c r="AF133" s="56">
        <v>2</v>
      </c>
      <c r="AG133" s="57"/>
      <c r="AH133" s="56">
        <v>2</v>
      </c>
      <c r="AI133" s="57"/>
    </row>
    <row r="134" spans="1:35" ht="10.5" customHeight="1">
      <c r="A134" s="34"/>
      <c r="B134" s="21" t="s">
        <v>177</v>
      </c>
      <c r="C134" s="58" t="s">
        <v>178</v>
      </c>
      <c r="D134" s="59"/>
      <c r="E134" s="21" t="s">
        <v>68</v>
      </c>
      <c r="F134" s="34"/>
      <c r="G134" s="58" t="s">
        <v>37</v>
      </c>
      <c r="H134" s="59"/>
      <c r="I134" s="34"/>
      <c r="J134" s="34"/>
      <c r="K134" s="34"/>
      <c r="L134" s="34"/>
      <c r="M134" s="34"/>
      <c r="N134" s="60" t="s">
        <v>69</v>
      </c>
      <c r="O134" s="61"/>
      <c r="P134" s="61"/>
      <c r="Q134" s="62"/>
      <c r="R134" s="56">
        <v>4</v>
      </c>
      <c r="S134" s="57"/>
      <c r="T134" s="56">
        <v>0</v>
      </c>
      <c r="U134" s="63"/>
      <c r="V134" s="63"/>
      <c r="W134" s="57"/>
      <c r="X134" s="56">
        <v>0</v>
      </c>
      <c r="Y134" s="57"/>
      <c r="Z134" s="56">
        <v>0</v>
      </c>
      <c r="AA134" s="63"/>
      <c r="AB134" s="57"/>
      <c r="AC134" s="56">
        <v>0</v>
      </c>
      <c r="AD134" s="63"/>
      <c r="AE134" s="57"/>
      <c r="AF134" s="56">
        <v>0</v>
      </c>
      <c r="AG134" s="57"/>
      <c r="AH134" s="56">
        <v>0</v>
      </c>
      <c r="AI134" s="57"/>
    </row>
    <row r="135" spans="1:35" ht="10.5" customHeight="1">
      <c r="A135" s="34"/>
      <c r="B135" s="21" t="s">
        <v>177</v>
      </c>
      <c r="C135" s="58" t="s">
        <v>178</v>
      </c>
      <c r="D135" s="59"/>
      <c r="E135" s="21" t="s">
        <v>70</v>
      </c>
      <c r="F135" s="34"/>
      <c r="G135" s="58" t="s">
        <v>47</v>
      </c>
      <c r="H135" s="59"/>
      <c r="I135" s="34"/>
      <c r="J135" s="34"/>
      <c r="K135" s="34"/>
      <c r="L135" s="34"/>
      <c r="M135" s="34"/>
      <c r="N135" s="60" t="s">
        <v>184</v>
      </c>
      <c r="O135" s="61"/>
      <c r="P135" s="61"/>
      <c r="Q135" s="62"/>
      <c r="R135" s="56">
        <v>0</v>
      </c>
      <c r="S135" s="57"/>
      <c r="T135" s="56">
        <v>0</v>
      </c>
      <c r="U135" s="63"/>
      <c r="V135" s="63"/>
      <c r="W135" s="57"/>
      <c r="X135" s="56">
        <v>8</v>
      </c>
      <c r="Y135" s="57"/>
      <c r="Z135" s="56">
        <v>8</v>
      </c>
      <c r="AA135" s="63"/>
      <c r="AB135" s="57"/>
      <c r="AC135" s="56">
        <v>8</v>
      </c>
      <c r="AD135" s="63"/>
      <c r="AE135" s="57"/>
      <c r="AF135" s="56">
        <v>8</v>
      </c>
      <c r="AG135" s="57"/>
      <c r="AH135" s="56">
        <v>9</v>
      </c>
      <c r="AI135" s="57"/>
    </row>
    <row r="136" spans="1:35" ht="10.5" customHeight="1">
      <c r="A136" s="34"/>
      <c r="B136" s="21" t="s">
        <v>177</v>
      </c>
      <c r="C136" s="58" t="s">
        <v>178</v>
      </c>
      <c r="D136" s="59"/>
      <c r="E136" s="21" t="s">
        <v>70</v>
      </c>
      <c r="F136" s="34"/>
      <c r="G136" s="58" t="s">
        <v>37</v>
      </c>
      <c r="H136" s="59"/>
      <c r="I136" s="34"/>
      <c r="J136" s="34"/>
      <c r="K136" s="34"/>
      <c r="L136" s="34"/>
      <c r="M136" s="34"/>
      <c r="N136" s="60" t="s">
        <v>71</v>
      </c>
      <c r="O136" s="61"/>
      <c r="P136" s="61"/>
      <c r="Q136" s="62"/>
      <c r="R136" s="56">
        <v>10</v>
      </c>
      <c r="S136" s="57"/>
      <c r="T136" s="56">
        <v>0</v>
      </c>
      <c r="U136" s="63"/>
      <c r="V136" s="63"/>
      <c r="W136" s="57"/>
      <c r="X136" s="56">
        <v>0</v>
      </c>
      <c r="Y136" s="57"/>
      <c r="Z136" s="56">
        <v>0</v>
      </c>
      <c r="AA136" s="63"/>
      <c r="AB136" s="57"/>
      <c r="AC136" s="56">
        <v>0</v>
      </c>
      <c r="AD136" s="63"/>
      <c r="AE136" s="57"/>
      <c r="AF136" s="56">
        <v>0</v>
      </c>
      <c r="AG136" s="57"/>
      <c r="AH136" s="56">
        <v>0</v>
      </c>
      <c r="AI136" s="57"/>
    </row>
    <row r="137" spans="1:35" ht="10.5" customHeight="1">
      <c r="A137" s="34"/>
      <c r="B137" s="21" t="s">
        <v>177</v>
      </c>
      <c r="C137" s="58" t="s">
        <v>178</v>
      </c>
      <c r="D137" s="59"/>
      <c r="E137" s="21" t="s">
        <v>72</v>
      </c>
      <c r="F137" s="34"/>
      <c r="G137" s="58" t="s">
        <v>47</v>
      </c>
      <c r="H137" s="59"/>
      <c r="I137" s="34"/>
      <c r="J137" s="34"/>
      <c r="K137" s="34"/>
      <c r="L137" s="34"/>
      <c r="M137" s="34"/>
      <c r="N137" s="60" t="s">
        <v>185</v>
      </c>
      <c r="O137" s="61"/>
      <c r="P137" s="61"/>
      <c r="Q137" s="62"/>
      <c r="R137" s="56">
        <v>0</v>
      </c>
      <c r="S137" s="57"/>
      <c r="T137" s="56">
        <v>0</v>
      </c>
      <c r="U137" s="63"/>
      <c r="V137" s="63"/>
      <c r="W137" s="57"/>
      <c r="X137" s="56">
        <v>2</v>
      </c>
      <c r="Y137" s="57"/>
      <c r="Z137" s="56">
        <v>2</v>
      </c>
      <c r="AA137" s="63"/>
      <c r="AB137" s="57"/>
      <c r="AC137" s="56">
        <v>2</v>
      </c>
      <c r="AD137" s="63"/>
      <c r="AE137" s="57"/>
      <c r="AF137" s="56">
        <v>2</v>
      </c>
      <c r="AG137" s="57"/>
      <c r="AH137" s="56">
        <v>2</v>
      </c>
      <c r="AI137" s="57"/>
    </row>
    <row r="138" spans="1:35" ht="10.5" customHeight="1">
      <c r="A138" s="34"/>
      <c r="B138" s="21" t="s">
        <v>177</v>
      </c>
      <c r="C138" s="58" t="s">
        <v>178</v>
      </c>
      <c r="D138" s="59"/>
      <c r="E138" s="21" t="s">
        <v>72</v>
      </c>
      <c r="F138" s="34"/>
      <c r="G138" s="58" t="s">
        <v>37</v>
      </c>
      <c r="H138" s="59"/>
      <c r="I138" s="34"/>
      <c r="J138" s="34"/>
      <c r="K138" s="34"/>
      <c r="L138" s="34"/>
      <c r="M138" s="34"/>
      <c r="N138" s="60" t="s">
        <v>73</v>
      </c>
      <c r="O138" s="61"/>
      <c r="P138" s="61"/>
      <c r="Q138" s="62"/>
      <c r="R138" s="56">
        <v>4</v>
      </c>
      <c r="S138" s="57"/>
      <c r="T138" s="56">
        <v>0</v>
      </c>
      <c r="U138" s="63"/>
      <c r="V138" s="63"/>
      <c r="W138" s="57"/>
      <c r="X138" s="56">
        <v>0</v>
      </c>
      <c r="Y138" s="57"/>
      <c r="Z138" s="56">
        <v>0</v>
      </c>
      <c r="AA138" s="63"/>
      <c r="AB138" s="57"/>
      <c r="AC138" s="56">
        <v>0</v>
      </c>
      <c r="AD138" s="63"/>
      <c r="AE138" s="57"/>
      <c r="AF138" s="56">
        <v>0</v>
      </c>
      <c r="AG138" s="57"/>
      <c r="AH138" s="56">
        <v>0</v>
      </c>
      <c r="AI138" s="57"/>
    </row>
    <row r="139" spans="1:35" ht="10.5" customHeight="1">
      <c r="A139" s="34"/>
      <c r="B139" s="21" t="s">
        <v>177</v>
      </c>
      <c r="C139" s="58" t="s">
        <v>178</v>
      </c>
      <c r="D139" s="59"/>
      <c r="E139" s="21" t="s">
        <v>74</v>
      </c>
      <c r="F139" s="34"/>
      <c r="G139" s="58" t="s">
        <v>47</v>
      </c>
      <c r="H139" s="59"/>
      <c r="I139" s="34"/>
      <c r="J139" s="34"/>
      <c r="K139" s="34"/>
      <c r="L139" s="34"/>
      <c r="M139" s="34"/>
      <c r="N139" s="60" t="s">
        <v>186</v>
      </c>
      <c r="O139" s="61"/>
      <c r="P139" s="61"/>
      <c r="Q139" s="62"/>
      <c r="R139" s="56">
        <v>0</v>
      </c>
      <c r="S139" s="57"/>
      <c r="T139" s="56">
        <v>0</v>
      </c>
      <c r="U139" s="63"/>
      <c r="V139" s="63"/>
      <c r="W139" s="57"/>
      <c r="X139" s="56">
        <v>12</v>
      </c>
      <c r="Y139" s="57"/>
      <c r="Z139" s="56">
        <v>12</v>
      </c>
      <c r="AA139" s="63"/>
      <c r="AB139" s="57"/>
      <c r="AC139" s="56">
        <v>12</v>
      </c>
      <c r="AD139" s="63"/>
      <c r="AE139" s="57"/>
      <c r="AF139" s="56">
        <v>13</v>
      </c>
      <c r="AG139" s="57"/>
      <c r="AH139" s="56">
        <v>13</v>
      </c>
      <c r="AI139" s="57"/>
    </row>
    <row r="140" spans="1:35" ht="10.5" customHeight="1">
      <c r="A140" s="34"/>
      <c r="B140" s="21" t="s">
        <v>177</v>
      </c>
      <c r="C140" s="58" t="s">
        <v>178</v>
      </c>
      <c r="D140" s="59"/>
      <c r="E140" s="21" t="s">
        <v>74</v>
      </c>
      <c r="F140" s="34"/>
      <c r="G140" s="58" t="s">
        <v>37</v>
      </c>
      <c r="H140" s="59"/>
      <c r="I140" s="34"/>
      <c r="J140" s="34"/>
      <c r="K140" s="34"/>
      <c r="L140" s="34"/>
      <c r="M140" s="34"/>
      <c r="N140" s="60" t="s">
        <v>75</v>
      </c>
      <c r="O140" s="61"/>
      <c r="P140" s="61"/>
      <c r="Q140" s="62"/>
      <c r="R140" s="56">
        <v>15</v>
      </c>
      <c r="S140" s="57"/>
      <c r="T140" s="56">
        <v>0</v>
      </c>
      <c r="U140" s="63"/>
      <c r="V140" s="63"/>
      <c r="W140" s="57"/>
      <c r="X140" s="56">
        <v>0</v>
      </c>
      <c r="Y140" s="57"/>
      <c r="Z140" s="56">
        <v>0</v>
      </c>
      <c r="AA140" s="63"/>
      <c r="AB140" s="57"/>
      <c r="AC140" s="56">
        <v>0</v>
      </c>
      <c r="AD140" s="63"/>
      <c r="AE140" s="57"/>
      <c r="AF140" s="56">
        <v>0</v>
      </c>
      <c r="AG140" s="57"/>
      <c r="AH140" s="56">
        <v>0</v>
      </c>
      <c r="AI140" s="57"/>
    </row>
    <row r="141" spans="1:35" ht="12.75" customHeight="1">
      <c r="A141" s="34"/>
      <c r="B141" s="21" t="s">
        <v>177</v>
      </c>
      <c r="C141" s="58" t="s">
        <v>178</v>
      </c>
      <c r="D141" s="59"/>
      <c r="E141" s="21" t="s">
        <v>141</v>
      </c>
      <c r="F141" s="34"/>
      <c r="G141" s="58" t="s">
        <v>47</v>
      </c>
      <c r="H141" s="59"/>
      <c r="I141" s="34"/>
      <c r="J141" s="34"/>
      <c r="K141" s="34"/>
      <c r="L141" s="34"/>
      <c r="M141" s="34"/>
      <c r="N141" s="76" t="s">
        <v>187</v>
      </c>
      <c r="O141" s="77"/>
      <c r="P141" s="77"/>
      <c r="Q141" s="78"/>
      <c r="R141" s="56">
        <v>0</v>
      </c>
      <c r="S141" s="57"/>
      <c r="T141" s="56">
        <v>0</v>
      </c>
      <c r="U141" s="63"/>
      <c r="V141" s="63"/>
      <c r="W141" s="57"/>
      <c r="X141" s="56">
        <v>186</v>
      </c>
      <c r="Y141" s="57"/>
      <c r="Z141" s="56">
        <v>186</v>
      </c>
      <c r="AA141" s="63"/>
      <c r="AB141" s="57"/>
      <c r="AC141" s="56">
        <v>186</v>
      </c>
      <c r="AD141" s="63"/>
      <c r="AE141" s="57"/>
      <c r="AF141" s="56">
        <v>195</v>
      </c>
      <c r="AG141" s="57"/>
      <c r="AH141" s="56">
        <v>205</v>
      </c>
      <c r="AI141" s="57"/>
    </row>
    <row r="142" spans="1:35" ht="12.75" customHeight="1">
      <c r="A142" s="34"/>
      <c r="B142" s="21" t="s">
        <v>177</v>
      </c>
      <c r="C142" s="58" t="s">
        <v>178</v>
      </c>
      <c r="D142" s="59"/>
      <c r="E142" s="21" t="s">
        <v>141</v>
      </c>
      <c r="F142" s="34"/>
      <c r="G142" s="58" t="s">
        <v>37</v>
      </c>
      <c r="H142" s="59"/>
      <c r="I142" s="34"/>
      <c r="J142" s="34"/>
      <c r="K142" s="34"/>
      <c r="L142" s="34"/>
      <c r="M142" s="34"/>
      <c r="N142" s="76" t="s">
        <v>142</v>
      </c>
      <c r="O142" s="77"/>
      <c r="P142" s="77"/>
      <c r="Q142" s="78"/>
      <c r="R142" s="56">
        <v>191.29</v>
      </c>
      <c r="S142" s="57"/>
      <c r="T142" s="56">
        <v>0</v>
      </c>
      <c r="U142" s="63"/>
      <c r="V142" s="63"/>
      <c r="W142" s="57"/>
      <c r="X142" s="56">
        <v>0</v>
      </c>
      <c r="Y142" s="57"/>
      <c r="Z142" s="56">
        <v>0</v>
      </c>
      <c r="AA142" s="63"/>
      <c r="AB142" s="57"/>
      <c r="AC142" s="56">
        <v>0</v>
      </c>
      <c r="AD142" s="63"/>
      <c r="AE142" s="57"/>
      <c r="AF142" s="56">
        <v>0</v>
      </c>
      <c r="AG142" s="57"/>
      <c r="AH142" s="56">
        <v>0</v>
      </c>
      <c r="AI142" s="57"/>
    </row>
    <row r="143" spans="1:35" ht="12.75">
      <c r="A143" s="34"/>
      <c r="B143" s="21" t="s">
        <v>188</v>
      </c>
      <c r="C143" s="58" t="s">
        <v>189</v>
      </c>
      <c r="D143" s="59"/>
      <c r="E143" s="21" t="s">
        <v>130</v>
      </c>
      <c r="F143" s="34"/>
      <c r="G143" s="58" t="s">
        <v>8</v>
      </c>
      <c r="H143" s="59"/>
      <c r="I143" s="34"/>
      <c r="J143" s="34"/>
      <c r="K143" s="34"/>
      <c r="L143" s="34"/>
      <c r="M143" s="34"/>
      <c r="N143" s="76" t="s">
        <v>190</v>
      </c>
      <c r="O143" s="77"/>
      <c r="P143" s="77"/>
      <c r="Q143" s="78"/>
      <c r="R143" s="56">
        <v>3889.09</v>
      </c>
      <c r="S143" s="57"/>
      <c r="T143" s="56">
        <v>9172.67</v>
      </c>
      <c r="U143" s="63"/>
      <c r="V143" s="63"/>
      <c r="W143" s="57"/>
      <c r="X143" s="56">
        <v>5250</v>
      </c>
      <c r="Y143" s="57"/>
      <c r="Z143" s="56">
        <v>5250</v>
      </c>
      <c r="AA143" s="63"/>
      <c r="AB143" s="57"/>
      <c r="AC143" s="56">
        <v>9172</v>
      </c>
      <c r="AD143" s="63"/>
      <c r="AE143" s="57"/>
      <c r="AF143" s="56">
        <v>9631</v>
      </c>
      <c r="AG143" s="57"/>
      <c r="AH143" s="56">
        <v>10112</v>
      </c>
      <c r="AI143" s="57"/>
    </row>
    <row r="144" spans="1:35" ht="12.75" customHeight="1">
      <c r="A144" s="34"/>
      <c r="B144" s="21" t="s">
        <v>188</v>
      </c>
      <c r="C144" s="58" t="s">
        <v>189</v>
      </c>
      <c r="D144" s="59"/>
      <c r="E144" s="21" t="s">
        <v>132</v>
      </c>
      <c r="F144" s="34"/>
      <c r="G144" s="58" t="s">
        <v>8</v>
      </c>
      <c r="H144" s="59"/>
      <c r="I144" s="34"/>
      <c r="J144" s="34"/>
      <c r="K144" s="34"/>
      <c r="L144" s="34"/>
      <c r="M144" s="34"/>
      <c r="N144" s="76" t="s">
        <v>191</v>
      </c>
      <c r="O144" s="77"/>
      <c r="P144" s="77"/>
      <c r="Q144" s="78"/>
      <c r="R144" s="56">
        <v>914.79</v>
      </c>
      <c r="S144" s="57"/>
      <c r="T144" s="56">
        <v>0.03</v>
      </c>
      <c r="U144" s="63"/>
      <c r="V144" s="63"/>
      <c r="W144" s="57"/>
      <c r="X144" s="56">
        <v>1189</v>
      </c>
      <c r="Y144" s="57"/>
      <c r="Z144" s="56">
        <v>1189</v>
      </c>
      <c r="AA144" s="63"/>
      <c r="AB144" s="57"/>
      <c r="AC144" s="56">
        <v>6200</v>
      </c>
      <c r="AD144" s="63"/>
      <c r="AE144" s="57"/>
      <c r="AF144" s="56">
        <v>6510</v>
      </c>
      <c r="AG144" s="57"/>
      <c r="AH144" s="56">
        <v>6836</v>
      </c>
      <c r="AI144" s="57"/>
    </row>
    <row r="145" spans="1:35" ht="10.5" customHeight="1">
      <c r="A145" s="34"/>
      <c r="B145" s="21" t="s">
        <v>188</v>
      </c>
      <c r="C145" s="58" t="s">
        <v>189</v>
      </c>
      <c r="D145" s="59"/>
      <c r="E145" s="21" t="s">
        <v>139</v>
      </c>
      <c r="F145" s="34"/>
      <c r="G145" s="58" t="s">
        <v>8</v>
      </c>
      <c r="H145" s="59"/>
      <c r="I145" s="34"/>
      <c r="J145" s="34"/>
      <c r="K145" s="34"/>
      <c r="L145" s="34"/>
      <c r="M145" s="34"/>
      <c r="N145" s="60" t="s">
        <v>192</v>
      </c>
      <c r="O145" s="61"/>
      <c r="P145" s="61"/>
      <c r="Q145" s="62"/>
      <c r="R145" s="56">
        <v>398</v>
      </c>
      <c r="S145" s="57"/>
      <c r="T145" s="56">
        <v>190</v>
      </c>
      <c r="U145" s="63"/>
      <c r="V145" s="63"/>
      <c r="W145" s="57"/>
      <c r="X145" s="56">
        <v>525</v>
      </c>
      <c r="Y145" s="57"/>
      <c r="Z145" s="56">
        <v>525</v>
      </c>
      <c r="AA145" s="63"/>
      <c r="AB145" s="57"/>
      <c r="AC145" s="56">
        <v>625</v>
      </c>
      <c r="AD145" s="63"/>
      <c r="AE145" s="57"/>
      <c r="AF145" s="56">
        <v>656</v>
      </c>
      <c r="AG145" s="57"/>
      <c r="AH145" s="56">
        <v>689</v>
      </c>
      <c r="AI145" s="57"/>
    </row>
    <row r="146" spans="1:35" ht="12.75" customHeight="1">
      <c r="A146" s="34"/>
      <c r="B146" s="21" t="s">
        <v>188</v>
      </c>
      <c r="C146" s="58" t="s">
        <v>189</v>
      </c>
      <c r="D146" s="59"/>
      <c r="E146" s="21" t="s">
        <v>141</v>
      </c>
      <c r="F146" s="34"/>
      <c r="G146" s="58" t="s">
        <v>8</v>
      </c>
      <c r="H146" s="59"/>
      <c r="I146" s="34"/>
      <c r="J146" s="34"/>
      <c r="K146" s="34"/>
      <c r="L146" s="34"/>
      <c r="M146" s="34"/>
      <c r="N146" s="76" t="s">
        <v>142</v>
      </c>
      <c r="O146" s="77"/>
      <c r="P146" s="77"/>
      <c r="Q146" s="78"/>
      <c r="R146" s="56">
        <v>3382.37</v>
      </c>
      <c r="S146" s="57"/>
      <c r="T146" s="56">
        <v>1582.8700000000001</v>
      </c>
      <c r="U146" s="63"/>
      <c r="V146" s="63"/>
      <c r="W146" s="57"/>
      <c r="X146" s="56">
        <v>0</v>
      </c>
      <c r="Y146" s="57"/>
      <c r="Z146" s="56">
        <v>0</v>
      </c>
      <c r="AA146" s="63"/>
      <c r="AB146" s="57"/>
      <c r="AC146" s="56">
        <v>0</v>
      </c>
      <c r="AD146" s="63"/>
      <c r="AE146" s="57"/>
      <c r="AF146" s="56">
        <v>0</v>
      </c>
      <c r="AG146" s="57"/>
      <c r="AH146" s="56">
        <v>0</v>
      </c>
      <c r="AI146" s="57"/>
    </row>
    <row r="147" spans="1:35" ht="10.5" customHeight="1">
      <c r="A147" s="34"/>
      <c r="B147" s="21" t="s">
        <v>188</v>
      </c>
      <c r="C147" s="58" t="s">
        <v>189</v>
      </c>
      <c r="D147" s="59"/>
      <c r="E147" s="21" t="s">
        <v>193</v>
      </c>
      <c r="F147" s="34"/>
      <c r="G147" s="58" t="s">
        <v>8</v>
      </c>
      <c r="H147" s="59"/>
      <c r="I147" s="34"/>
      <c r="J147" s="34"/>
      <c r="K147" s="34"/>
      <c r="L147" s="34"/>
      <c r="M147" s="34"/>
      <c r="N147" s="60" t="s">
        <v>194</v>
      </c>
      <c r="O147" s="61"/>
      <c r="P147" s="61"/>
      <c r="Q147" s="62"/>
      <c r="R147" s="56">
        <v>0</v>
      </c>
      <c r="S147" s="57"/>
      <c r="T147" s="56">
        <v>0</v>
      </c>
      <c r="U147" s="63"/>
      <c r="V147" s="63"/>
      <c r="W147" s="57"/>
      <c r="X147" s="56">
        <v>21000</v>
      </c>
      <c r="Y147" s="57"/>
      <c r="Z147" s="56">
        <v>21000</v>
      </c>
      <c r="AA147" s="63"/>
      <c r="AB147" s="57"/>
      <c r="AC147" s="56">
        <v>2000</v>
      </c>
      <c r="AD147" s="63"/>
      <c r="AE147" s="57"/>
      <c r="AF147" s="56">
        <v>2100</v>
      </c>
      <c r="AG147" s="57"/>
      <c r="AH147" s="56">
        <v>2205</v>
      </c>
      <c r="AI147" s="57"/>
    </row>
    <row r="148" spans="1:35" ht="12.75" customHeight="1">
      <c r="A148" s="34"/>
      <c r="B148" s="21" t="s">
        <v>188</v>
      </c>
      <c r="C148" s="58" t="s">
        <v>189</v>
      </c>
      <c r="D148" s="59"/>
      <c r="E148" s="21" t="s">
        <v>94</v>
      </c>
      <c r="F148" s="34"/>
      <c r="G148" s="58" t="s">
        <v>8</v>
      </c>
      <c r="H148" s="59"/>
      <c r="I148" s="34"/>
      <c r="J148" s="34"/>
      <c r="K148" s="34"/>
      <c r="L148" s="34"/>
      <c r="M148" s="34"/>
      <c r="N148" s="76" t="s">
        <v>195</v>
      </c>
      <c r="O148" s="77"/>
      <c r="P148" s="77"/>
      <c r="Q148" s="78"/>
      <c r="R148" s="56">
        <v>307.7</v>
      </c>
      <c r="S148" s="57"/>
      <c r="T148" s="56">
        <v>900</v>
      </c>
      <c r="U148" s="63"/>
      <c r="V148" s="63"/>
      <c r="W148" s="57"/>
      <c r="X148" s="56">
        <v>0</v>
      </c>
      <c r="Y148" s="57"/>
      <c r="Z148" s="56">
        <v>0</v>
      </c>
      <c r="AA148" s="63"/>
      <c r="AB148" s="57"/>
      <c r="AC148" s="56">
        <v>0</v>
      </c>
      <c r="AD148" s="63"/>
      <c r="AE148" s="57"/>
      <c r="AF148" s="56">
        <v>0</v>
      </c>
      <c r="AG148" s="57"/>
      <c r="AH148" s="56">
        <v>0</v>
      </c>
      <c r="AI148" s="57"/>
    </row>
    <row r="149" spans="1:35" ht="12.75" customHeight="1">
      <c r="A149" s="34"/>
      <c r="B149" s="21" t="s">
        <v>188</v>
      </c>
      <c r="C149" s="58" t="s">
        <v>189</v>
      </c>
      <c r="D149" s="59"/>
      <c r="E149" s="21" t="s">
        <v>156</v>
      </c>
      <c r="F149" s="34"/>
      <c r="G149" s="58" t="s">
        <v>8</v>
      </c>
      <c r="H149" s="59"/>
      <c r="I149" s="34"/>
      <c r="J149" s="34"/>
      <c r="K149" s="34"/>
      <c r="L149" s="34"/>
      <c r="M149" s="34"/>
      <c r="N149" s="76" t="s">
        <v>196</v>
      </c>
      <c r="O149" s="77"/>
      <c r="P149" s="77"/>
      <c r="Q149" s="78"/>
      <c r="R149" s="56">
        <v>0</v>
      </c>
      <c r="S149" s="57"/>
      <c r="T149" s="56">
        <v>0</v>
      </c>
      <c r="U149" s="63"/>
      <c r="V149" s="63"/>
      <c r="W149" s="57"/>
      <c r="X149" s="56">
        <v>376</v>
      </c>
      <c r="Y149" s="57"/>
      <c r="Z149" s="56">
        <v>376</v>
      </c>
      <c r="AA149" s="63"/>
      <c r="AB149" s="57"/>
      <c r="AC149" s="56">
        <v>600</v>
      </c>
      <c r="AD149" s="63"/>
      <c r="AE149" s="57"/>
      <c r="AF149" s="56">
        <v>630</v>
      </c>
      <c r="AG149" s="57"/>
      <c r="AH149" s="56">
        <v>662</v>
      </c>
      <c r="AI149" s="57"/>
    </row>
    <row r="150" spans="1:35" ht="12.75" customHeight="1">
      <c r="A150" s="34"/>
      <c r="B150" s="21" t="s">
        <v>197</v>
      </c>
      <c r="C150" s="58" t="s">
        <v>161</v>
      </c>
      <c r="D150" s="59"/>
      <c r="E150" s="21" t="s">
        <v>130</v>
      </c>
      <c r="F150" s="34"/>
      <c r="G150" s="58" t="s">
        <v>8</v>
      </c>
      <c r="H150" s="59"/>
      <c r="I150" s="34"/>
      <c r="J150" s="34"/>
      <c r="K150" s="34"/>
      <c r="L150" s="34"/>
      <c r="M150" s="34"/>
      <c r="N150" s="76" t="s">
        <v>198</v>
      </c>
      <c r="O150" s="77"/>
      <c r="P150" s="77"/>
      <c r="Q150" s="78"/>
      <c r="R150" s="56">
        <v>2218.2400000000002</v>
      </c>
      <c r="S150" s="57"/>
      <c r="T150" s="56">
        <v>502.84000000000003</v>
      </c>
      <c r="U150" s="63"/>
      <c r="V150" s="63"/>
      <c r="W150" s="57"/>
      <c r="X150" s="56">
        <v>226</v>
      </c>
      <c r="Y150" s="57"/>
      <c r="Z150" s="56">
        <v>226</v>
      </c>
      <c r="AA150" s="63"/>
      <c r="AB150" s="57"/>
      <c r="AC150" s="56">
        <v>900</v>
      </c>
      <c r="AD150" s="63"/>
      <c r="AE150" s="57"/>
      <c r="AF150" s="56">
        <v>945</v>
      </c>
      <c r="AG150" s="57"/>
      <c r="AH150" s="56">
        <v>992</v>
      </c>
      <c r="AI150" s="57"/>
    </row>
    <row r="151" spans="1:35" ht="12.75" customHeight="1">
      <c r="A151" s="34"/>
      <c r="B151" s="21" t="s">
        <v>197</v>
      </c>
      <c r="C151" s="58" t="s">
        <v>161</v>
      </c>
      <c r="D151" s="59"/>
      <c r="E151" s="21" t="s">
        <v>141</v>
      </c>
      <c r="F151" s="34"/>
      <c r="G151" s="58" t="s">
        <v>8</v>
      </c>
      <c r="H151" s="59"/>
      <c r="I151" s="34"/>
      <c r="J151" s="34"/>
      <c r="K151" s="34"/>
      <c r="L151" s="34"/>
      <c r="M151" s="34"/>
      <c r="N151" s="76" t="s">
        <v>142</v>
      </c>
      <c r="O151" s="77"/>
      <c r="P151" s="77"/>
      <c r="Q151" s="78"/>
      <c r="R151" s="56">
        <v>112.34</v>
      </c>
      <c r="S151" s="57"/>
      <c r="T151" s="56">
        <v>906.6</v>
      </c>
      <c r="U151" s="63"/>
      <c r="V151" s="63"/>
      <c r="W151" s="57"/>
      <c r="X151" s="56">
        <v>315</v>
      </c>
      <c r="Y151" s="57"/>
      <c r="Z151" s="56">
        <v>315</v>
      </c>
      <c r="AA151" s="63"/>
      <c r="AB151" s="57"/>
      <c r="AC151" s="56">
        <v>906</v>
      </c>
      <c r="AD151" s="63"/>
      <c r="AE151" s="57"/>
      <c r="AF151" s="56">
        <v>951</v>
      </c>
      <c r="AG151" s="57"/>
      <c r="AH151" s="56">
        <v>999</v>
      </c>
      <c r="AI151" s="57"/>
    </row>
    <row r="152" spans="1:35" ht="10.5" customHeight="1">
      <c r="A152" s="34"/>
      <c r="B152" s="21" t="s">
        <v>197</v>
      </c>
      <c r="C152" s="58" t="s">
        <v>161</v>
      </c>
      <c r="D152" s="59"/>
      <c r="E152" s="21" t="s">
        <v>193</v>
      </c>
      <c r="F152" s="34"/>
      <c r="G152" s="58" t="s">
        <v>8</v>
      </c>
      <c r="H152" s="59"/>
      <c r="I152" s="34"/>
      <c r="J152" s="34"/>
      <c r="K152" s="34"/>
      <c r="L152" s="34"/>
      <c r="M152" s="34"/>
      <c r="N152" s="60" t="s">
        <v>199</v>
      </c>
      <c r="O152" s="61"/>
      <c r="P152" s="61"/>
      <c r="Q152" s="62"/>
      <c r="R152" s="56">
        <v>0</v>
      </c>
      <c r="S152" s="57"/>
      <c r="T152" s="56">
        <v>0</v>
      </c>
      <c r="U152" s="63"/>
      <c r="V152" s="63"/>
      <c r="W152" s="57"/>
      <c r="X152" s="56">
        <v>187</v>
      </c>
      <c r="Y152" s="57"/>
      <c r="Z152" s="56">
        <v>187</v>
      </c>
      <c r="AA152" s="63"/>
      <c r="AB152" s="57"/>
      <c r="AC152" s="56">
        <v>187</v>
      </c>
      <c r="AD152" s="63"/>
      <c r="AE152" s="57"/>
      <c r="AF152" s="56">
        <v>196</v>
      </c>
      <c r="AG152" s="57"/>
      <c r="AH152" s="56">
        <v>206</v>
      </c>
      <c r="AI152" s="57"/>
    </row>
    <row r="153" spans="1:35" ht="12.75" customHeight="1">
      <c r="A153" s="34"/>
      <c r="B153" s="21" t="s">
        <v>197</v>
      </c>
      <c r="C153" s="58" t="s">
        <v>161</v>
      </c>
      <c r="D153" s="59"/>
      <c r="E153" s="21" t="s">
        <v>94</v>
      </c>
      <c r="F153" s="34"/>
      <c r="G153" s="58" t="s">
        <v>8</v>
      </c>
      <c r="H153" s="59"/>
      <c r="I153" s="34"/>
      <c r="J153" s="34"/>
      <c r="K153" s="34"/>
      <c r="L153" s="34"/>
      <c r="M153" s="34"/>
      <c r="N153" s="76" t="s">
        <v>200</v>
      </c>
      <c r="O153" s="77"/>
      <c r="P153" s="77"/>
      <c r="Q153" s="78"/>
      <c r="R153" s="56">
        <v>180</v>
      </c>
      <c r="S153" s="57"/>
      <c r="T153" s="56">
        <v>0</v>
      </c>
      <c r="U153" s="63"/>
      <c r="V153" s="63"/>
      <c r="W153" s="57"/>
      <c r="X153" s="56">
        <v>0</v>
      </c>
      <c r="Y153" s="57"/>
      <c r="Z153" s="56">
        <v>0</v>
      </c>
      <c r="AA153" s="63"/>
      <c r="AB153" s="57"/>
      <c r="AC153" s="56">
        <v>0</v>
      </c>
      <c r="AD153" s="63"/>
      <c r="AE153" s="57"/>
      <c r="AF153" s="56">
        <v>0</v>
      </c>
      <c r="AG153" s="57"/>
      <c r="AH153" s="56">
        <v>0</v>
      </c>
      <c r="AI153" s="57"/>
    </row>
    <row r="154" spans="1:35" ht="12.75">
      <c r="A154" s="34"/>
      <c r="B154" s="21" t="s">
        <v>197</v>
      </c>
      <c r="C154" s="58" t="s">
        <v>161</v>
      </c>
      <c r="D154" s="59"/>
      <c r="E154" s="21" t="s">
        <v>156</v>
      </c>
      <c r="F154" s="34"/>
      <c r="G154" s="58" t="s">
        <v>8</v>
      </c>
      <c r="H154" s="59"/>
      <c r="I154" s="34"/>
      <c r="J154" s="34"/>
      <c r="K154" s="34"/>
      <c r="L154" s="34"/>
      <c r="M154" s="34"/>
      <c r="N154" s="76" t="s">
        <v>157</v>
      </c>
      <c r="O154" s="77"/>
      <c r="P154" s="77"/>
      <c r="Q154" s="78"/>
      <c r="R154" s="56">
        <v>0</v>
      </c>
      <c r="S154" s="57"/>
      <c r="T154" s="56">
        <v>0</v>
      </c>
      <c r="U154" s="63"/>
      <c r="V154" s="63"/>
      <c r="W154" s="57"/>
      <c r="X154" s="56">
        <v>113</v>
      </c>
      <c r="Y154" s="57"/>
      <c r="Z154" s="56">
        <v>113</v>
      </c>
      <c r="AA154" s="63"/>
      <c r="AB154" s="57"/>
      <c r="AC154" s="56">
        <v>113</v>
      </c>
      <c r="AD154" s="63"/>
      <c r="AE154" s="57"/>
      <c r="AF154" s="56">
        <v>119</v>
      </c>
      <c r="AG154" s="57"/>
      <c r="AH154" s="56">
        <v>125</v>
      </c>
      <c r="AI154" s="57"/>
    </row>
    <row r="155" spans="1:35" ht="10.5" customHeight="1">
      <c r="A155" s="34"/>
      <c r="B155" s="21" t="s">
        <v>201</v>
      </c>
      <c r="C155" s="58" t="s">
        <v>202</v>
      </c>
      <c r="D155" s="59"/>
      <c r="E155" s="21" t="s">
        <v>60</v>
      </c>
      <c r="F155" s="34"/>
      <c r="G155" s="58" t="s">
        <v>47</v>
      </c>
      <c r="H155" s="59"/>
      <c r="I155" s="34"/>
      <c r="J155" s="34"/>
      <c r="K155" s="34"/>
      <c r="L155" s="34"/>
      <c r="M155" s="34"/>
      <c r="N155" s="60" t="s">
        <v>61</v>
      </c>
      <c r="O155" s="61"/>
      <c r="P155" s="61"/>
      <c r="Q155" s="62"/>
      <c r="R155" s="56">
        <v>0</v>
      </c>
      <c r="S155" s="57"/>
      <c r="T155" s="56">
        <v>8521.12</v>
      </c>
      <c r="U155" s="63"/>
      <c r="V155" s="63"/>
      <c r="W155" s="57"/>
      <c r="X155" s="56">
        <v>0</v>
      </c>
      <c r="Y155" s="57"/>
      <c r="Z155" s="56">
        <v>0</v>
      </c>
      <c r="AA155" s="63"/>
      <c r="AB155" s="57"/>
      <c r="AC155" s="56">
        <v>0</v>
      </c>
      <c r="AD155" s="63"/>
      <c r="AE155" s="57"/>
      <c r="AF155" s="56">
        <v>0</v>
      </c>
      <c r="AG155" s="57"/>
      <c r="AH155" s="56">
        <v>0</v>
      </c>
      <c r="AI155" s="57"/>
    </row>
    <row r="156" spans="1:35" ht="10.5" customHeight="1">
      <c r="A156" s="34"/>
      <c r="B156" s="21" t="s">
        <v>201</v>
      </c>
      <c r="C156" s="58" t="s">
        <v>202</v>
      </c>
      <c r="D156" s="59"/>
      <c r="E156" s="21" t="s">
        <v>60</v>
      </c>
      <c r="F156" s="34"/>
      <c r="G156" s="58" t="s">
        <v>49</v>
      </c>
      <c r="H156" s="59"/>
      <c r="I156" s="34"/>
      <c r="J156" s="34"/>
      <c r="K156" s="34"/>
      <c r="L156" s="34"/>
      <c r="M156" s="34"/>
      <c r="N156" s="60" t="s">
        <v>61</v>
      </c>
      <c r="O156" s="61"/>
      <c r="P156" s="61"/>
      <c r="Q156" s="62"/>
      <c r="R156" s="56">
        <v>11277.98</v>
      </c>
      <c r="S156" s="57"/>
      <c r="T156" s="56">
        <v>2647.98</v>
      </c>
      <c r="U156" s="63"/>
      <c r="V156" s="63"/>
      <c r="W156" s="57"/>
      <c r="X156" s="56">
        <v>0</v>
      </c>
      <c r="Y156" s="57"/>
      <c r="Z156" s="56">
        <v>0</v>
      </c>
      <c r="AA156" s="63"/>
      <c r="AB156" s="57"/>
      <c r="AC156" s="56">
        <v>0</v>
      </c>
      <c r="AD156" s="63"/>
      <c r="AE156" s="57"/>
      <c r="AF156" s="56">
        <v>0</v>
      </c>
      <c r="AG156" s="57"/>
      <c r="AH156" s="56">
        <v>0</v>
      </c>
      <c r="AI156" s="57"/>
    </row>
    <row r="157" spans="1:35" ht="10.5" customHeight="1">
      <c r="A157" s="34"/>
      <c r="B157" s="21" t="s">
        <v>201</v>
      </c>
      <c r="C157" s="58" t="s">
        <v>202</v>
      </c>
      <c r="D157" s="59"/>
      <c r="E157" s="21" t="s">
        <v>60</v>
      </c>
      <c r="F157" s="34"/>
      <c r="G157" s="58" t="s">
        <v>51</v>
      </c>
      <c r="H157" s="59"/>
      <c r="I157" s="34"/>
      <c r="J157" s="34"/>
      <c r="K157" s="34"/>
      <c r="L157" s="34"/>
      <c r="M157" s="34"/>
      <c r="N157" s="60" t="s">
        <v>61</v>
      </c>
      <c r="O157" s="61"/>
      <c r="P157" s="61"/>
      <c r="Q157" s="62"/>
      <c r="R157" s="56">
        <v>1990.21</v>
      </c>
      <c r="S157" s="57"/>
      <c r="T157" s="56">
        <v>467.28000000000003</v>
      </c>
      <c r="U157" s="63"/>
      <c r="V157" s="63"/>
      <c r="W157" s="57"/>
      <c r="X157" s="56">
        <v>0</v>
      </c>
      <c r="Y157" s="57"/>
      <c r="Z157" s="56">
        <v>0</v>
      </c>
      <c r="AA157" s="63"/>
      <c r="AB157" s="57"/>
      <c r="AC157" s="56">
        <v>0</v>
      </c>
      <c r="AD157" s="63"/>
      <c r="AE157" s="57"/>
      <c r="AF157" s="56">
        <v>0</v>
      </c>
      <c r="AG157" s="57"/>
      <c r="AH157" s="56">
        <v>0</v>
      </c>
      <c r="AI157" s="57"/>
    </row>
    <row r="158" spans="1:35" ht="10.5" customHeight="1">
      <c r="A158" s="34"/>
      <c r="B158" s="21" t="s">
        <v>201</v>
      </c>
      <c r="C158" s="58" t="s">
        <v>202</v>
      </c>
      <c r="D158" s="59"/>
      <c r="E158" s="21" t="s">
        <v>60</v>
      </c>
      <c r="F158" s="34"/>
      <c r="G158" s="58" t="s">
        <v>8</v>
      </c>
      <c r="H158" s="59"/>
      <c r="I158" s="34"/>
      <c r="J158" s="34"/>
      <c r="K158" s="34"/>
      <c r="L158" s="34"/>
      <c r="M158" s="34"/>
      <c r="N158" s="60" t="s">
        <v>61</v>
      </c>
      <c r="O158" s="61"/>
      <c r="P158" s="61"/>
      <c r="Q158" s="62"/>
      <c r="R158" s="56">
        <v>12375.34</v>
      </c>
      <c r="S158" s="57"/>
      <c r="T158" s="56">
        <v>6208.9800000000005</v>
      </c>
      <c r="U158" s="63"/>
      <c r="V158" s="63"/>
      <c r="W158" s="57"/>
      <c r="X158" s="56">
        <v>0</v>
      </c>
      <c r="Y158" s="57"/>
      <c r="Z158" s="56">
        <v>0</v>
      </c>
      <c r="AA158" s="63"/>
      <c r="AB158" s="57"/>
      <c r="AC158" s="56">
        <v>12000</v>
      </c>
      <c r="AD158" s="63"/>
      <c r="AE158" s="57"/>
      <c r="AF158" s="56">
        <v>12600</v>
      </c>
      <c r="AG158" s="57"/>
      <c r="AH158" s="56">
        <v>13230</v>
      </c>
      <c r="AI158" s="57"/>
    </row>
    <row r="159" spans="1:35" ht="10.5" customHeight="1">
      <c r="A159" s="34"/>
      <c r="B159" s="21" t="s">
        <v>201</v>
      </c>
      <c r="C159" s="58" t="s">
        <v>202</v>
      </c>
      <c r="D159" s="59"/>
      <c r="E159" s="21" t="s">
        <v>60</v>
      </c>
      <c r="F159" s="34"/>
      <c r="G159" s="58" t="s">
        <v>37</v>
      </c>
      <c r="H159" s="59"/>
      <c r="I159" s="34"/>
      <c r="J159" s="34"/>
      <c r="K159" s="34"/>
      <c r="L159" s="34"/>
      <c r="M159" s="34"/>
      <c r="N159" s="60" t="s">
        <v>61</v>
      </c>
      <c r="O159" s="61"/>
      <c r="P159" s="61"/>
      <c r="Q159" s="62"/>
      <c r="R159" s="56">
        <v>13972.73</v>
      </c>
      <c r="S159" s="57"/>
      <c r="T159" s="56">
        <v>0</v>
      </c>
      <c r="U159" s="63"/>
      <c r="V159" s="63"/>
      <c r="W159" s="57"/>
      <c r="X159" s="56">
        <v>0</v>
      </c>
      <c r="Y159" s="57"/>
      <c r="Z159" s="56">
        <v>0</v>
      </c>
      <c r="AA159" s="63"/>
      <c r="AB159" s="57"/>
      <c r="AC159" s="56">
        <v>0</v>
      </c>
      <c r="AD159" s="63"/>
      <c r="AE159" s="57"/>
      <c r="AF159" s="56">
        <v>0</v>
      </c>
      <c r="AG159" s="57"/>
      <c r="AH159" s="56">
        <v>0</v>
      </c>
      <c r="AI159" s="57"/>
    </row>
    <row r="160" spans="1:35" ht="10.5" customHeight="1">
      <c r="A160" s="34"/>
      <c r="B160" s="21" t="s">
        <v>201</v>
      </c>
      <c r="C160" s="58" t="s">
        <v>202</v>
      </c>
      <c r="D160" s="59"/>
      <c r="E160" s="21" t="s">
        <v>62</v>
      </c>
      <c r="F160" s="34"/>
      <c r="G160" s="58" t="s">
        <v>49</v>
      </c>
      <c r="H160" s="59"/>
      <c r="I160" s="34"/>
      <c r="J160" s="34"/>
      <c r="K160" s="34"/>
      <c r="L160" s="34"/>
      <c r="M160" s="34"/>
      <c r="N160" s="60" t="s">
        <v>63</v>
      </c>
      <c r="O160" s="61"/>
      <c r="P160" s="61"/>
      <c r="Q160" s="62"/>
      <c r="R160" s="56">
        <v>392.40000000000003</v>
      </c>
      <c r="S160" s="57"/>
      <c r="T160" s="56">
        <v>0</v>
      </c>
      <c r="U160" s="63"/>
      <c r="V160" s="63"/>
      <c r="W160" s="57"/>
      <c r="X160" s="56">
        <v>0</v>
      </c>
      <c r="Y160" s="57"/>
      <c r="Z160" s="56">
        <v>0</v>
      </c>
      <c r="AA160" s="63"/>
      <c r="AB160" s="57"/>
      <c r="AC160" s="56">
        <v>0</v>
      </c>
      <c r="AD160" s="63"/>
      <c r="AE160" s="57"/>
      <c r="AF160" s="56">
        <v>0</v>
      </c>
      <c r="AG160" s="57"/>
      <c r="AH160" s="56">
        <v>0</v>
      </c>
      <c r="AI160" s="57"/>
    </row>
    <row r="161" spans="1:35" ht="10.5" customHeight="1">
      <c r="A161" s="34"/>
      <c r="B161" s="21" t="s">
        <v>201</v>
      </c>
      <c r="C161" s="58" t="s">
        <v>202</v>
      </c>
      <c r="D161" s="59"/>
      <c r="E161" s="21" t="s">
        <v>62</v>
      </c>
      <c r="F161" s="34"/>
      <c r="G161" s="58" t="s">
        <v>51</v>
      </c>
      <c r="H161" s="59"/>
      <c r="I161" s="34"/>
      <c r="J161" s="34"/>
      <c r="K161" s="34"/>
      <c r="L161" s="34"/>
      <c r="M161" s="34"/>
      <c r="N161" s="60" t="s">
        <v>63</v>
      </c>
      <c r="O161" s="61"/>
      <c r="P161" s="61"/>
      <c r="Q161" s="62"/>
      <c r="R161" s="56">
        <v>69.24</v>
      </c>
      <c r="S161" s="57"/>
      <c r="T161" s="56">
        <v>0</v>
      </c>
      <c r="U161" s="63"/>
      <c r="V161" s="63"/>
      <c r="W161" s="57"/>
      <c r="X161" s="56">
        <v>0</v>
      </c>
      <c r="Y161" s="57"/>
      <c r="Z161" s="56">
        <v>0</v>
      </c>
      <c r="AA161" s="63"/>
      <c r="AB161" s="57"/>
      <c r="AC161" s="56">
        <v>1070</v>
      </c>
      <c r="AD161" s="63"/>
      <c r="AE161" s="57"/>
      <c r="AF161" s="56">
        <v>1124</v>
      </c>
      <c r="AG161" s="57"/>
      <c r="AH161" s="56">
        <v>1179</v>
      </c>
      <c r="AI161" s="57"/>
    </row>
    <row r="162" spans="1:35" ht="10.5" customHeight="1">
      <c r="A162" s="34"/>
      <c r="B162" s="21" t="s">
        <v>201</v>
      </c>
      <c r="C162" s="58" t="s">
        <v>202</v>
      </c>
      <c r="D162" s="59"/>
      <c r="E162" s="21" t="s">
        <v>62</v>
      </c>
      <c r="F162" s="34"/>
      <c r="G162" s="58" t="s">
        <v>8</v>
      </c>
      <c r="H162" s="59"/>
      <c r="I162" s="34"/>
      <c r="J162" s="34"/>
      <c r="K162" s="34"/>
      <c r="L162" s="34"/>
      <c r="M162" s="34"/>
      <c r="N162" s="60" t="s">
        <v>63</v>
      </c>
      <c r="O162" s="61"/>
      <c r="P162" s="61"/>
      <c r="Q162" s="62"/>
      <c r="R162" s="56">
        <v>1900.3700000000001</v>
      </c>
      <c r="S162" s="57"/>
      <c r="T162" s="56">
        <v>1225.13</v>
      </c>
      <c r="U162" s="63"/>
      <c r="V162" s="63"/>
      <c r="W162" s="57"/>
      <c r="X162" s="56">
        <v>0</v>
      </c>
      <c r="Y162" s="57"/>
      <c r="Z162" s="56">
        <v>0</v>
      </c>
      <c r="AA162" s="63"/>
      <c r="AB162" s="57"/>
      <c r="AC162" s="56">
        <v>900</v>
      </c>
      <c r="AD162" s="63"/>
      <c r="AE162" s="57"/>
      <c r="AF162" s="56">
        <v>945</v>
      </c>
      <c r="AG162" s="57"/>
      <c r="AH162" s="56">
        <v>992</v>
      </c>
      <c r="AI162" s="57"/>
    </row>
    <row r="163" spans="1:35" ht="10.5" customHeight="1">
      <c r="A163" s="34"/>
      <c r="B163" s="21" t="s">
        <v>201</v>
      </c>
      <c r="C163" s="58" t="s">
        <v>202</v>
      </c>
      <c r="D163" s="59"/>
      <c r="E163" s="21" t="s">
        <v>62</v>
      </c>
      <c r="F163" s="34"/>
      <c r="G163" s="58" t="s">
        <v>37</v>
      </c>
      <c r="H163" s="59"/>
      <c r="I163" s="34"/>
      <c r="J163" s="34"/>
      <c r="K163" s="34"/>
      <c r="L163" s="34"/>
      <c r="M163" s="34"/>
      <c r="N163" s="60" t="s">
        <v>63</v>
      </c>
      <c r="O163" s="61"/>
      <c r="P163" s="61"/>
      <c r="Q163" s="62"/>
      <c r="R163" s="56">
        <v>1059.03</v>
      </c>
      <c r="S163" s="57"/>
      <c r="T163" s="56">
        <v>0</v>
      </c>
      <c r="U163" s="63"/>
      <c r="V163" s="63"/>
      <c r="W163" s="57"/>
      <c r="X163" s="56">
        <v>0</v>
      </c>
      <c r="Y163" s="57"/>
      <c r="Z163" s="56">
        <v>0</v>
      </c>
      <c r="AA163" s="63"/>
      <c r="AB163" s="57"/>
      <c r="AC163" s="56">
        <v>0</v>
      </c>
      <c r="AD163" s="63"/>
      <c r="AE163" s="57"/>
      <c r="AF163" s="56">
        <v>0</v>
      </c>
      <c r="AG163" s="57"/>
      <c r="AH163" s="56">
        <v>0</v>
      </c>
      <c r="AI163" s="57"/>
    </row>
    <row r="164" spans="1:35" ht="10.5" customHeight="1">
      <c r="A164" s="34"/>
      <c r="B164" s="21" t="s">
        <v>201</v>
      </c>
      <c r="C164" s="58" t="s">
        <v>202</v>
      </c>
      <c r="D164" s="59"/>
      <c r="E164" s="21" t="s">
        <v>119</v>
      </c>
      <c r="F164" s="34"/>
      <c r="G164" s="58" t="s">
        <v>8</v>
      </c>
      <c r="H164" s="59"/>
      <c r="I164" s="34"/>
      <c r="J164" s="34"/>
      <c r="K164" s="34"/>
      <c r="L164" s="34"/>
      <c r="M164" s="34"/>
      <c r="N164" s="60" t="s">
        <v>203</v>
      </c>
      <c r="O164" s="61"/>
      <c r="P164" s="61"/>
      <c r="Q164" s="62"/>
      <c r="R164" s="56">
        <v>310.05</v>
      </c>
      <c r="S164" s="57"/>
      <c r="T164" s="56">
        <v>51.52</v>
      </c>
      <c r="U164" s="63"/>
      <c r="V164" s="63"/>
      <c r="W164" s="57"/>
      <c r="X164" s="56">
        <v>0</v>
      </c>
      <c r="Y164" s="57"/>
      <c r="Z164" s="56">
        <v>0</v>
      </c>
      <c r="AA164" s="63"/>
      <c r="AB164" s="57"/>
      <c r="AC164" s="56">
        <v>0</v>
      </c>
      <c r="AD164" s="63"/>
      <c r="AE164" s="57"/>
      <c r="AF164" s="56">
        <v>0</v>
      </c>
      <c r="AG164" s="57"/>
      <c r="AH164" s="56">
        <v>0</v>
      </c>
      <c r="AI164" s="57"/>
    </row>
    <row r="165" spans="1:35" ht="10.5" customHeight="1">
      <c r="A165" s="34"/>
      <c r="B165" s="21" t="s">
        <v>201</v>
      </c>
      <c r="C165" s="58" t="s">
        <v>202</v>
      </c>
      <c r="D165" s="59"/>
      <c r="E165" s="21" t="s">
        <v>119</v>
      </c>
      <c r="F165" s="34"/>
      <c r="G165" s="58" t="s">
        <v>37</v>
      </c>
      <c r="H165" s="59"/>
      <c r="I165" s="34"/>
      <c r="J165" s="34"/>
      <c r="K165" s="34"/>
      <c r="L165" s="34"/>
      <c r="M165" s="34"/>
      <c r="N165" s="60" t="s">
        <v>120</v>
      </c>
      <c r="O165" s="61"/>
      <c r="P165" s="61"/>
      <c r="Q165" s="62"/>
      <c r="R165" s="56">
        <v>411.84000000000003</v>
      </c>
      <c r="S165" s="57"/>
      <c r="T165" s="56">
        <v>0</v>
      </c>
      <c r="U165" s="63"/>
      <c r="V165" s="63"/>
      <c r="W165" s="57"/>
      <c r="X165" s="56">
        <v>0</v>
      </c>
      <c r="Y165" s="57"/>
      <c r="Z165" s="56">
        <v>0</v>
      </c>
      <c r="AA165" s="63"/>
      <c r="AB165" s="57"/>
      <c r="AC165" s="56">
        <v>0</v>
      </c>
      <c r="AD165" s="63"/>
      <c r="AE165" s="57"/>
      <c r="AF165" s="56">
        <v>0</v>
      </c>
      <c r="AG165" s="57"/>
      <c r="AH165" s="56">
        <v>0</v>
      </c>
      <c r="AI165" s="57"/>
    </row>
    <row r="166" spans="1:35" ht="10.5" customHeight="1">
      <c r="A166" s="34"/>
      <c r="B166" s="21" t="s">
        <v>201</v>
      </c>
      <c r="C166" s="58" t="s">
        <v>202</v>
      </c>
      <c r="D166" s="59"/>
      <c r="E166" s="21" t="s">
        <v>64</v>
      </c>
      <c r="F166" s="34"/>
      <c r="G166" s="58" t="s">
        <v>49</v>
      </c>
      <c r="H166" s="59"/>
      <c r="I166" s="34"/>
      <c r="J166" s="34"/>
      <c r="K166" s="34"/>
      <c r="L166" s="34"/>
      <c r="M166" s="34"/>
      <c r="N166" s="60" t="s">
        <v>65</v>
      </c>
      <c r="O166" s="61"/>
      <c r="P166" s="61"/>
      <c r="Q166" s="62"/>
      <c r="R166" s="56">
        <v>54.96</v>
      </c>
      <c r="S166" s="57"/>
      <c r="T166" s="56">
        <v>0</v>
      </c>
      <c r="U166" s="63"/>
      <c r="V166" s="63"/>
      <c r="W166" s="57"/>
      <c r="X166" s="56">
        <v>0</v>
      </c>
      <c r="Y166" s="57"/>
      <c r="Z166" s="56">
        <v>0</v>
      </c>
      <c r="AA166" s="63"/>
      <c r="AB166" s="57"/>
      <c r="AC166" s="56">
        <v>0</v>
      </c>
      <c r="AD166" s="63"/>
      <c r="AE166" s="57"/>
      <c r="AF166" s="56">
        <v>0</v>
      </c>
      <c r="AG166" s="57"/>
      <c r="AH166" s="56">
        <v>0</v>
      </c>
      <c r="AI166" s="57"/>
    </row>
    <row r="167" spans="1:35" ht="10.5" customHeight="1">
      <c r="A167" s="34"/>
      <c r="B167" s="21" t="s">
        <v>201</v>
      </c>
      <c r="C167" s="58" t="s">
        <v>202</v>
      </c>
      <c r="D167" s="59"/>
      <c r="E167" s="21" t="s">
        <v>64</v>
      </c>
      <c r="F167" s="34"/>
      <c r="G167" s="58" t="s">
        <v>51</v>
      </c>
      <c r="H167" s="59"/>
      <c r="I167" s="34"/>
      <c r="J167" s="34"/>
      <c r="K167" s="34"/>
      <c r="L167" s="34"/>
      <c r="M167" s="34"/>
      <c r="N167" s="60" t="s">
        <v>65</v>
      </c>
      <c r="O167" s="61"/>
      <c r="P167" s="61"/>
      <c r="Q167" s="62"/>
      <c r="R167" s="56">
        <v>9.72</v>
      </c>
      <c r="S167" s="57"/>
      <c r="T167" s="56">
        <v>0</v>
      </c>
      <c r="U167" s="63"/>
      <c r="V167" s="63"/>
      <c r="W167" s="57"/>
      <c r="X167" s="56">
        <v>0</v>
      </c>
      <c r="Y167" s="57"/>
      <c r="Z167" s="56">
        <v>0</v>
      </c>
      <c r="AA167" s="63"/>
      <c r="AB167" s="57"/>
      <c r="AC167" s="56">
        <v>0</v>
      </c>
      <c r="AD167" s="63"/>
      <c r="AE167" s="57"/>
      <c r="AF167" s="56">
        <v>0</v>
      </c>
      <c r="AG167" s="57"/>
      <c r="AH167" s="56">
        <v>0</v>
      </c>
      <c r="AI167" s="57"/>
    </row>
    <row r="168" spans="1:35" ht="10.5" customHeight="1">
      <c r="A168" s="34"/>
      <c r="B168" s="21" t="s">
        <v>201</v>
      </c>
      <c r="C168" s="58" t="s">
        <v>202</v>
      </c>
      <c r="D168" s="59"/>
      <c r="E168" s="21" t="s">
        <v>64</v>
      </c>
      <c r="F168" s="34"/>
      <c r="G168" s="58" t="s">
        <v>8</v>
      </c>
      <c r="H168" s="59"/>
      <c r="I168" s="34"/>
      <c r="J168" s="34"/>
      <c r="K168" s="34"/>
      <c r="L168" s="34"/>
      <c r="M168" s="34"/>
      <c r="N168" s="60" t="s">
        <v>65</v>
      </c>
      <c r="O168" s="61"/>
      <c r="P168" s="61"/>
      <c r="Q168" s="62"/>
      <c r="R168" s="56">
        <v>279.53000000000003</v>
      </c>
      <c r="S168" s="57"/>
      <c r="T168" s="56">
        <v>177.78</v>
      </c>
      <c r="U168" s="63"/>
      <c r="V168" s="63"/>
      <c r="W168" s="57"/>
      <c r="X168" s="56">
        <v>0</v>
      </c>
      <c r="Y168" s="57"/>
      <c r="Z168" s="56">
        <v>0</v>
      </c>
      <c r="AA168" s="63"/>
      <c r="AB168" s="57"/>
      <c r="AC168" s="56">
        <v>400</v>
      </c>
      <c r="AD168" s="63"/>
      <c r="AE168" s="57"/>
      <c r="AF168" s="56">
        <v>420</v>
      </c>
      <c r="AG168" s="57"/>
      <c r="AH168" s="56">
        <v>441</v>
      </c>
      <c r="AI168" s="57"/>
    </row>
    <row r="169" spans="1:35" ht="10.5" customHeight="1">
      <c r="A169" s="34"/>
      <c r="B169" s="21" t="s">
        <v>201</v>
      </c>
      <c r="C169" s="58" t="s">
        <v>202</v>
      </c>
      <c r="D169" s="59"/>
      <c r="E169" s="21" t="s">
        <v>64</v>
      </c>
      <c r="F169" s="34"/>
      <c r="G169" s="58" t="s">
        <v>37</v>
      </c>
      <c r="H169" s="59"/>
      <c r="I169" s="34"/>
      <c r="J169" s="34"/>
      <c r="K169" s="34"/>
      <c r="L169" s="34"/>
      <c r="M169" s="34"/>
      <c r="N169" s="60" t="s">
        <v>65</v>
      </c>
      <c r="O169" s="61"/>
      <c r="P169" s="61"/>
      <c r="Q169" s="62"/>
      <c r="R169" s="56">
        <v>205.68</v>
      </c>
      <c r="S169" s="57"/>
      <c r="T169" s="56">
        <v>0</v>
      </c>
      <c r="U169" s="63"/>
      <c r="V169" s="63"/>
      <c r="W169" s="57"/>
      <c r="X169" s="56">
        <v>0</v>
      </c>
      <c r="Y169" s="57"/>
      <c r="Z169" s="56">
        <v>0</v>
      </c>
      <c r="AA169" s="63"/>
      <c r="AB169" s="57"/>
      <c r="AC169" s="56">
        <v>0</v>
      </c>
      <c r="AD169" s="63"/>
      <c r="AE169" s="57"/>
      <c r="AF169" s="56">
        <v>0</v>
      </c>
      <c r="AG169" s="57"/>
      <c r="AH169" s="56">
        <v>0</v>
      </c>
      <c r="AI169" s="57"/>
    </row>
    <row r="170" spans="1:35" ht="10.5" customHeight="1">
      <c r="A170" s="34"/>
      <c r="B170" s="21" t="s">
        <v>201</v>
      </c>
      <c r="C170" s="58" t="s">
        <v>202</v>
      </c>
      <c r="D170" s="59"/>
      <c r="E170" s="21" t="s">
        <v>66</v>
      </c>
      <c r="F170" s="34"/>
      <c r="G170" s="58" t="s">
        <v>49</v>
      </c>
      <c r="H170" s="59"/>
      <c r="I170" s="34"/>
      <c r="J170" s="34"/>
      <c r="K170" s="34"/>
      <c r="L170" s="34"/>
      <c r="M170" s="34"/>
      <c r="N170" s="60" t="s">
        <v>67</v>
      </c>
      <c r="O170" s="61"/>
      <c r="P170" s="61"/>
      <c r="Q170" s="62"/>
      <c r="R170" s="56">
        <v>549.48</v>
      </c>
      <c r="S170" s="57"/>
      <c r="T170" s="56">
        <v>0</v>
      </c>
      <c r="U170" s="63"/>
      <c r="V170" s="63"/>
      <c r="W170" s="57"/>
      <c r="X170" s="56">
        <v>0</v>
      </c>
      <c r="Y170" s="57"/>
      <c r="Z170" s="56">
        <v>0</v>
      </c>
      <c r="AA170" s="63"/>
      <c r="AB170" s="57"/>
      <c r="AC170" s="56">
        <v>0</v>
      </c>
      <c r="AD170" s="63"/>
      <c r="AE170" s="57"/>
      <c r="AF170" s="56">
        <v>0</v>
      </c>
      <c r="AG170" s="57"/>
      <c r="AH170" s="56">
        <v>0</v>
      </c>
      <c r="AI170" s="57"/>
    </row>
    <row r="171" spans="1:35" ht="10.5" customHeight="1">
      <c r="A171" s="34"/>
      <c r="B171" s="21" t="s">
        <v>201</v>
      </c>
      <c r="C171" s="58" t="s">
        <v>202</v>
      </c>
      <c r="D171" s="59"/>
      <c r="E171" s="21" t="s">
        <v>66</v>
      </c>
      <c r="F171" s="34"/>
      <c r="G171" s="58" t="s">
        <v>51</v>
      </c>
      <c r="H171" s="59"/>
      <c r="I171" s="34"/>
      <c r="J171" s="34"/>
      <c r="K171" s="34"/>
      <c r="L171" s="34"/>
      <c r="M171" s="34"/>
      <c r="N171" s="60" t="s">
        <v>67</v>
      </c>
      <c r="O171" s="61"/>
      <c r="P171" s="61"/>
      <c r="Q171" s="62"/>
      <c r="R171" s="56">
        <v>96.96000000000001</v>
      </c>
      <c r="S171" s="57"/>
      <c r="T171" s="56">
        <v>0</v>
      </c>
      <c r="U171" s="63"/>
      <c r="V171" s="63"/>
      <c r="W171" s="57"/>
      <c r="X171" s="56">
        <v>0</v>
      </c>
      <c r="Y171" s="57"/>
      <c r="Z171" s="56">
        <v>0</v>
      </c>
      <c r="AA171" s="63"/>
      <c r="AB171" s="57"/>
      <c r="AC171" s="56">
        <v>0</v>
      </c>
      <c r="AD171" s="63"/>
      <c r="AE171" s="57"/>
      <c r="AF171" s="56">
        <v>0</v>
      </c>
      <c r="AG171" s="57"/>
      <c r="AH171" s="56">
        <v>0</v>
      </c>
      <c r="AI171" s="57"/>
    </row>
    <row r="172" spans="1:35" ht="10.5" customHeight="1">
      <c r="A172" s="34"/>
      <c r="B172" s="21" t="s">
        <v>201</v>
      </c>
      <c r="C172" s="58" t="s">
        <v>202</v>
      </c>
      <c r="D172" s="59"/>
      <c r="E172" s="21" t="s">
        <v>66</v>
      </c>
      <c r="F172" s="34"/>
      <c r="G172" s="58" t="s">
        <v>8</v>
      </c>
      <c r="H172" s="59"/>
      <c r="I172" s="34"/>
      <c r="J172" s="34"/>
      <c r="K172" s="34"/>
      <c r="L172" s="34"/>
      <c r="M172" s="34"/>
      <c r="N172" s="60" t="s">
        <v>67</v>
      </c>
      <c r="O172" s="61"/>
      <c r="P172" s="61"/>
      <c r="Q172" s="62"/>
      <c r="R172" s="56">
        <v>2794.79</v>
      </c>
      <c r="S172" s="57"/>
      <c r="T172" s="56">
        <v>1778.3400000000001</v>
      </c>
      <c r="U172" s="63"/>
      <c r="V172" s="63"/>
      <c r="W172" s="57"/>
      <c r="X172" s="56">
        <v>0</v>
      </c>
      <c r="Y172" s="57"/>
      <c r="Z172" s="56">
        <v>0</v>
      </c>
      <c r="AA172" s="63"/>
      <c r="AB172" s="57"/>
      <c r="AC172" s="56">
        <v>1315</v>
      </c>
      <c r="AD172" s="63"/>
      <c r="AE172" s="57"/>
      <c r="AF172" s="56">
        <v>1381</v>
      </c>
      <c r="AG172" s="57"/>
      <c r="AH172" s="56">
        <v>1450</v>
      </c>
      <c r="AI172" s="57"/>
    </row>
    <row r="173" spans="1:35" ht="10.5" customHeight="1">
      <c r="A173" s="34"/>
      <c r="B173" s="21" t="s">
        <v>201</v>
      </c>
      <c r="C173" s="58" t="s">
        <v>202</v>
      </c>
      <c r="D173" s="59"/>
      <c r="E173" s="21" t="s">
        <v>66</v>
      </c>
      <c r="F173" s="34"/>
      <c r="G173" s="58" t="s">
        <v>37</v>
      </c>
      <c r="H173" s="59"/>
      <c r="I173" s="34"/>
      <c r="J173" s="34"/>
      <c r="K173" s="34"/>
      <c r="L173" s="34"/>
      <c r="M173" s="34"/>
      <c r="N173" s="60" t="s">
        <v>67</v>
      </c>
      <c r="O173" s="61"/>
      <c r="P173" s="61"/>
      <c r="Q173" s="62"/>
      <c r="R173" s="56">
        <v>2059.2</v>
      </c>
      <c r="S173" s="57"/>
      <c r="T173" s="56">
        <v>0</v>
      </c>
      <c r="U173" s="63"/>
      <c r="V173" s="63"/>
      <c r="W173" s="57"/>
      <c r="X173" s="56">
        <v>0</v>
      </c>
      <c r="Y173" s="57"/>
      <c r="Z173" s="56">
        <v>0</v>
      </c>
      <c r="AA173" s="63"/>
      <c r="AB173" s="57"/>
      <c r="AC173" s="56">
        <v>0</v>
      </c>
      <c r="AD173" s="63"/>
      <c r="AE173" s="57"/>
      <c r="AF173" s="56">
        <v>0</v>
      </c>
      <c r="AG173" s="57"/>
      <c r="AH173" s="56">
        <v>0</v>
      </c>
      <c r="AI173" s="57"/>
    </row>
    <row r="174" spans="1:35" ht="10.5" customHeight="1">
      <c r="A174" s="34"/>
      <c r="B174" s="21" t="s">
        <v>201</v>
      </c>
      <c r="C174" s="58" t="s">
        <v>202</v>
      </c>
      <c r="D174" s="59"/>
      <c r="E174" s="21" t="s">
        <v>68</v>
      </c>
      <c r="F174" s="34"/>
      <c r="G174" s="58" t="s">
        <v>49</v>
      </c>
      <c r="H174" s="59"/>
      <c r="I174" s="34"/>
      <c r="J174" s="34"/>
      <c r="K174" s="34"/>
      <c r="L174" s="34"/>
      <c r="M174" s="34"/>
      <c r="N174" s="60" t="s">
        <v>69</v>
      </c>
      <c r="O174" s="61"/>
      <c r="P174" s="61"/>
      <c r="Q174" s="62"/>
      <c r="R174" s="56">
        <v>31.32</v>
      </c>
      <c r="S174" s="57"/>
      <c r="T174" s="56">
        <v>0</v>
      </c>
      <c r="U174" s="63"/>
      <c r="V174" s="63"/>
      <c r="W174" s="57"/>
      <c r="X174" s="56">
        <v>0</v>
      </c>
      <c r="Y174" s="57"/>
      <c r="Z174" s="56">
        <v>0</v>
      </c>
      <c r="AA174" s="63"/>
      <c r="AB174" s="57"/>
      <c r="AC174" s="56">
        <v>0</v>
      </c>
      <c r="AD174" s="63"/>
      <c r="AE174" s="57"/>
      <c r="AF174" s="56">
        <v>0</v>
      </c>
      <c r="AG174" s="57"/>
      <c r="AH174" s="56">
        <v>0</v>
      </c>
      <c r="AI174" s="57"/>
    </row>
    <row r="175" spans="1:35" ht="10.5" customHeight="1">
      <c r="A175" s="34"/>
      <c r="B175" s="21" t="s">
        <v>201</v>
      </c>
      <c r="C175" s="58" t="s">
        <v>202</v>
      </c>
      <c r="D175" s="59"/>
      <c r="E175" s="21" t="s">
        <v>68</v>
      </c>
      <c r="F175" s="34"/>
      <c r="G175" s="58" t="s">
        <v>51</v>
      </c>
      <c r="H175" s="59"/>
      <c r="I175" s="34"/>
      <c r="J175" s="34"/>
      <c r="K175" s="34"/>
      <c r="L175" s="34"/>
      <c r="M175" s="34"/>
      <c r="N175" s="60" t="s">
        <v>69</v>
      </c>
      <c r="O175" s="61"/>
      <c r="P175" s="61"/>
      <c r="Q175" s="62"/>
      <c r="R175" s="56">
        <v>5.5200000000000005</v>
      </c>
      <c r="S175" s="57"/>
      <c r="T175" s="56">
        <v>0</v>
      </c>
      <c r="U175" s="63"/>
      <c r="V175" s="63"/>
      <c r="W175" s="57"/>
      <c r="X175" s="56">
        <v>0</v>
      </c>
      <c r="Y175" s="57"/>
      <c r="Z175" s="56">
        <v>0</v>
      </c>
      <c r="AA175" s="63"/>
      <c r="AB175" s="57"/>
      <c r="AC175" s="56">
        <v>0</v>
      </c>
      <c r="AD175" s="63"/>
      <c r="AE175" s="57"/>
      <c r="AF175" s="56">
        <v>0</v>
      </c>
      <c r="AG175" s="57"/>
      <c r="AH175" s="56">
        <v>0</v>
      </c>
      <c r="AI175" s="57"/>
    </row>
    <row r="176" spans="1:35" ht="10.5" customHeight="1">
      <c r="A176" s="34"/>
      <c r="B176" s="21" t="s">
        <v>201</v>
      </c>
      <c r="C176" s="58" t="s">
        <v>202</v>
      </c>
      <c r="D176" s="59"/>
      <c r="E176" s="21" t="s">
        <v>68</v>
      </c>
      <c r="F176" s="34"/>
      <c r="G176" s="58" t="s">
        <v>8</v>
      </c>
      <c r="H176" s="59"/>
      <c r="I176" s="34"/>
      <c r="J176" s="34"/>
      <c r="K176" s="34"/>
      <c r="L176" s="34"/>
      <c r="M176" s="34"/>
      <c r="N176" s="60" t="s">
        <v>69</v>
      </c>
      <c r="O176" s="61"/>
      <c r="P176" s="61"/>
      <c r="Q176" s="62"/>
      <c r="R176" s="56">
        <v>173.48</v>
      </c>
      <c r="S176" s="57"/>
      <c r="T176" s="56">
        <v>162.16</v>
      </c>
      <c r="U176" s="63"/>
      <c r="V176" s="63"/>
      <c r="W176" s="57"/>
      <c r="X176" s="56">
        <v>0</v>
      </c>
      <c r="Y176" s="57"/>
      <c r="Z176" s="56">
        <v>0</v>
      </c>
      <c r="AA176" s="63"/>
      <c r="AB176" s="57"/>
      <c r="AC176" s="56">
        <v>132</v>
      </c>
      <c r="AD176" s="63"/>
      <c r="AE176" s="57"/>
      <c r="AF176" s="56">
        <v>139</v>
      </c>
      <c r="AG176" s="57"/>
      <c r="AH176" s="56">
        <v>146</v>
      </c>
      <c r="AI176" s="57"/>
    </row>
    <row r="177" spans="1:35" ht="10.5" customHeight="1">
      <c r="A177" s="34"/>
      <c r="B177" s="21" t="s">
        <v>201</v>
      </c>
      <c r="C177" s="58" t="s">
        <v>202</v>
      </c>
      <c r="D177" s="59"/>
      <c r="E177" s="21" t="s">
        <v>68</v>
      </c>
      <c r="F177" s="34"/>
      <c r="G177" s="58" t="s">
        <v>37</v>
      </c>
      <c r="H177" s="59"/>
      <c r="I177" s="34"/>
      <c r="J177" s="34"/>
      <c r="K177" s="34"/>
      <c r="L177" s="34"/>
      <c r="M177" s="34"/>
      <c r="N177" s="60" t="s">
        <v>69</v>
      </c>
      <c r="O177" s="61"/>
      <c r="P177" s="61"/>
      <c r="Q177" s="62"/>
      <c r="R177" s="56">
        <v>117.55</v>
      </c>
      <c r="S177" s="57"/>
      <c r="T177" s="56">
        <v>0</v>
      </c>
      <c r="U177" s="63"/>
      <c r="V177" s="63"/>
      <c r="W177" s="57"/>
      <c r="X177" s="56">
        <v>0</v>
      </c>
      <c r="Y177" s="57"/>
      <c r="Z177" s="56">
        <v>0</v>
      </c>
      <c r="AA177" s="63"/>
      <c r="AB177" s="57"/>
      <c r="AC177" s="56">
        <v>0</v>
      </c>
      <c r="AD177" s="63"/>
      <c r="AE177" s="57"/>
      <c r="AF177" s="56">
        <v>0</v>
      </c>
      <c r="AG177" s="57"/>
      <c r="AH177" s="56">
        <v>0</v>
      </c>
      <c r="AI177" s="57"/>
    </row>
    <row r="178" spans="1:35" ht="10.5" customHeight="1">
      <c r="A178" s="34"/>
      <c r="B178" s="21" t="s">
        <v>201</v>
      </c>
      <c r="C178" s="58" t="s">
        <v>202</v>
      </c>
      <c r="D178" s="59"/>
      <c r="E178" s="21" t="s">
        <v>70</v>
      </c>
      <c r="F178" s="34"/>
      <c r="G178" s="58" t="s">
        <v>49</v>
      </c>
      <c r="H178" s="59"/>
      <c r="I178" s="34"/>
      <c r="J178" s="34"/>
      <c r="K178" s="34"/>
      <c r="L178" s="34"/>
      <c r="M178" s="34"/>
      <c r="N178" s="60" t="s">
        <v>71</v>
      </c>
      <c r="O178" s="61"/>
      <c r="P178" s="61"/>
      <c r="Q178" s="62"/>
      <c r="R178" s="56">
        <v>117.72</v>
      </c>
      <c r="S178" s="57"/>
      <c r="T178" s="56">
        <v>0</v>
      </c>
      <c r="U178" s="63"/>
      <c r="V178" s="63"/>
      <c r="W178" s="57"/>
      <c r="X178" s="56">
        <v>0</v>
      </c>
      <c r="Y178" s="57"/>
      <c r="Z178" s="56">
        <v>0</v>
      </c>
      <c r="AA178" s="63"/>
      <c r="AB178" s="57"/>
      <c r="AC178" s="56">
        <v>0</v>
      </c>
      <c r="AD178" s="63"/>
      <c r="AE178" s="57"/>
      <c r="AF178" s="56">
        <v>0</v>
      </c>
      <c r="AG178" s="57"/>
      <c r="AH178" s="56">
        <v>0</v>
      </c>
      <c r="AI178" s="57"/>
    </row>
    <row r="179" spans="1:35" ht="10.5" customHeight="1">
      <c r="A179" s="34"/>
      <c r="B179" s="21" t="s">
        <v>201</v>
      </c>
      <c r="C179" s="58" t="s">
        <v>202</v>
      </c>
      <c r="D179" s="59"/>
      <c r="E179" s="21" t="s">
        <v>70</v>
      </c>
      <c r="F179" s="34"/>
      <c r="G179" s="58" t="s">
        <v>51</v>
      </c>
      <c r="H179" s="59"/>
      <c r="I179" s="34"/>
      <c r="J179" s="34"/>
      <c r="K179" s="34"/>
      <c r="L179" s="34"/>
      <c r="M179" s="34"/>
      <c r="N179" s="60" t="s">
        <v>71</v>
      </c>
      <c r="O179" s="61"/>
      <c r="P179" s="61"/>
      <c r="Q179" s="62"/>
      <c r="R179" s="56">
        <v>20.76</v>
      </c>
      <c r="S179" s="57"/>
      <c r="T179" s="56">
        <v>0</v>
      </c>
      <c r="U179" s="63"/>
      <c r="V179" s="63"/>
      <c r="W179" s="57"/>
      <c r="X179" s="56">
        <v>0</v>
      </c>
      <c r="Y179" s="57"/>
      <c r="Z179" s="56">
        <v>0</v>
      </c>
      <c r="AA179" s="63"/>
      <c r="AB179" s="57"/>
      <c r="AC179" s="56">
        <v>0</v>
      </c>
      <c r="AD179" s="63"/>
      <c r="AE179" s="57"/>
      <c r="AF179" s="56">
        <v>0</v>
      </c>
      <c r="AG179" s="57"/>
      <c r="AH179" s="56">
        <v>0</v>
      </c>
      <c r="AI179" s="57"/>
    </row>
    <row r="180" spans="1:35" ht="10.5" customHeight="1">
      <c r="A180" s="34"/>
      <c r="B180" s="21" t="s">
        <v>201</v>
      </c>
      <c r="C180" s="58" t="s">
        <v>202</v>
      </c>
      <c r="D180" s="59"/>
      <c r="E180" s="21" t="s">
        <v>70</v>
      </c>
      <c r="F180" s="34"/>
      <c r="G180" s="58" t="s">
        <v>8</v>
      </c>
      <c r="H180" s="59"/>
      <c r="I180" s="34"/>
      <c r="J180" s="34"/>
      <c r="K180" s="34"/>
      <c r="L180" s="34"/>
      <c r="M180" s="34"/>
      <c r="N180" s="60" t="s">
        <v>71</v>
      </c>
      <c r="O180" s="61"/>
      <c r="P180" s="61"/>
      <c r="Q180" s="62"/>
      <c r="R180" s="56">
        <v>598.79</v>
      </c>
      <c r="S180" s="57"/>
      <c r="T180" s="56">
        <v>381.01</v>
      </c>
      <c r="U180" s="63"/>
      <c r="V180" s="63"/>
      <c r="W180" s="57"/>
      <c r="X180" s="56">
        <v>0</v>
      </c>
      <c r="Y180" s="57"/>
      <c r="Z180" s="56">
        <v>0</v>
      </c>
      <c r="AA180" s="63"/>
      <c r="AB180" s="57"/>
      <c r="AC180" s="56">
        <v>300</v>
      </c>
      <c r="AD180" s="63"/>
      <c r="AE180" s="57"/>
      <c r="AF180" s="56">
        <v>315</v>
      </c>
      <c r="AG180" s="57"/>
      <c r="AH180" s="56">
        <v>331</v>
      </c>
      <c r="AI180" s="57"/>
    </row>
    <row r="181" spans="1:35" ht="10.5" customHeight="1">
      <c r="A181" s="34"/>
      <c r="B181" s="21" t="s">
        <v>201</v>
      </c>
      <c r="C181" s="58" t="s">
        <v>202</v>
      </c>
      <c r="D181" s="59"/>
      <c r="E181" s="21" t="s">
        <v>70</v>
      </c>
      <c r="F181" s="34"/>
      <c r="G181" s="58" t="s">
        <v>37</v>
      </c>
      <c r="H181" s="59"/>
      <c r="I181" s="34"/>
      <c r="J181" s="34"/>
      <c r="K181" s="34"/>
      <c r="L181" s="34"/>
      <c r="M181" s="34"/>
      <c r="N181" s="60" t="s">
        <v>71</v>
      </c>
      <c r="O181" s="61"/>
      <c r="P181" s="61"/>
      <c r="Q181" s="62"/>
      <c r="R181" s="56">
        <v>441.27</v>
      </c>
      <c r="S181" s="57"/>
      <c r="T181" s="56">
        <v>0</v>
      </c>
      <c r="U181" s="63"/>
      <c r="V181" s="63"/>
      <c r="W181" s="57"/>
      <c r="X181" s="56">
        <v>0</v>
      </c>
      <c r="Y181" s="57"/>
      <c r="Z181" s="56">
        <v>0</v>
      </c>
      <c r="AA181" s="63"/>
      <c r="AB181" s="57"/>
      <c r="AC181" s="56">
        <v>0</v>
      </c>
      <c r="AD181" s="63"/>
      <c r="AE181" s="57"/>
      <c r="AF181" s="56">
        <v>0</v>
      </c>
      <c r="AG181" s="57"/>
      <c r="AH181" s="56">
        <v>0</v>
      </c>
      <c r="AI181" s="57"/>
    </row>
    <row r="182" spans="1:35" ht="10.5" customHeight="1">
      <c r="A182" s="34"/>
      <c r="B182" s="21" t="s">
        <v>201</v>
      </c>
      <c r="C182" s="58" t="s">
        <v>202</v>
      </c>
      <c r="D182" s="59"/>
      <c r="E182" s="21" t="s">
        <v>72</v>
      </c>
      <c r="F182" s="34"/>
      <c r="G182" s="58" t="s">
        <v>49</v>
      </c>
      <c r="H182" s="59"/>
      <c r="I182" s="34"/>
      <c r="J182" s="34"/>
      <c r="K182" s="34"/>
      <c r="L182" s="34"/>
      <c r="M182" s="34"/>
      <c r="N182" s="60" t="s">
        <v>73</v>
      </c>
      <c r="O182" s="61"/>
      <c r="P182" s="61"/>
      <c r="Q182" s="62"/>
      <c r="R182" s="56">
        <v>39.24</v>
      </c>
      <c r="S182" s="57"/>
      <c r="T182" s="56">
        <v>0</v>
      </c>
      <c r="U182" s="63"/>
      <c r="V182" s="63"/>
      <c r="W182" s="57"/>
      <c r="X182" s="56">
        <v>0</v>
      </c>
      <c r="Y182" s="57"/>
      <c r="Z182" s="56">
        <v>0</v>
      </c>
      <c r="AA182" s="63"/>
      <c r="AB182" s="57"/>
      <c r="AC182" s="56">
        <v>0</v>
      </c>
      <c r="AD182" s="63"/>
      <c r="AE182" s="57"/>
      <c r="AF182" s="56">
        <v>0</v>
      </c>
      <c r="AG182" s="57"/>
      <c r="AH182" s="56">
        <v>0</v>
      </c>
      <c r="AI182" s="57"/>
    </row>
    <row r="183" spans="1:35" ht="10.5" customHeight="1">
      <c r="A183" s="34"/>
      <c r="B183" s="21" t="s">
        <v>201</v>
      </c>
      <c r="C183" s="58" t="s">
        <v>202</v>
      </c>
      <c r="D183" s="59"/>
      <c r="E183" s="21" t="s">
        <v>72</v>
      </c>
      <c r="F183" s="34"/>
      <c r="G183" s="58" t="s">
        <v>51</v>
      </c>
      <c r="H183" s="59"/>
      <c r="I183" s="34"/>
      <c r="J183" s="34"/>
      <c r="K183" s="34"/>
      <c r="L183" s="34"/>
      <c r="M183" s="34"/>
      <c r="N183" s="60" t="s">
        <v>73</v>
      </c>
      <c r="O183" s="61"/>
      <c r="P183" s="61"/>
      <c r="Q183" s="62"/>
      <c r="R183" s="56">
        <v>6.96</v>
      </c>
      <c r="S183" s="57"/>
      <c r="T183" s="56">
        <v>0</v>
      </c>
      <c r="U183" s="63"/>
      <c r="V183" s="63"/>
      <c r="W183" s="57"/>
      <c r="X183" s="56">
        <v>0</v>
      </c>
      <c r="Y183" s="57"/>
      <c r="Z183" s="56">
        <v>0</v>
      </c>
      <c r="AA183" s="63"/>
      <c r="AB183" s="57"/>
      <c r="AC183" s="56">
        <v>0</v>
      </c>
      <c r="AD183" s="63"/>
      <c r="AE183" s="57"/>
      <c r="AF183" s="56">
        <v>0</v>
      </c>
      <c r="AG183" s="57"/>
      <c r="AH183" s="56">
        <v>0</v>
      </c>
      <c r="AI183" s="57"/>
    </row>
    <row r="184" spans="1:35" ht="10.5" customHeight="1">
      <c r="A184" s="34"/>
      <c r="B184" s="21" t="s">
        <v>201</v>
      </c>
      <c r="C184" s="58" t="s">
        <v>202</v>
      </c>
      <c r="D184" s="59"/>
      <c r="E184" s="21" t="s">
        <v>72</v>
      </c>
      <c r="F184" s="34"/>
      <c r="G184" s="58" t="s">
        <v>8</v>
      </c>
      <c r="H184" s="59"/>
      <c r="I184" s="34"/>
      <c r="J184" s="34"/>
      <c r="K184" s="34"/>
      <c r="L184" s="34"/>
      <c r="M184" s="34"/>
      <c r="N184" s="60" t="s">
        <v>73</v>
      </c>
      <c r="O184" s="61"/>
      <c r="P184" s="61"/>
      <c r="Q184" s="62"/>
      <c r="R184" s="56">
        <v>251.07</v>
      </c>
      <c r="S184" s="57"/>
      <c r="T184" s="56">
        <v>354.29</v>
      </c>
      <c r="U184" s="63"/>
      <c r="V184" s="63"/>
      <c r="W184" s="57"/>
      <c r="X184" s="56">
        <v>0</v>
      </c>
      <c r="Y184" s="57"/>
      <c r="Z184" s="56">
        <v>0</v>
      </c>
      <c r="AA184" s="63"/>
      <c r="AB184" s="57"/>
      <c r="AC184" s="56">
        <v>350</v>
      </c>
      <c r="AD184" s="63"/>
      <c r="AE184" s="57"/>
      <c r="AF184" s="56">
        <v>368</v>
      </c>
      <c r="AG184" s="57"/>
      <c r="AH184" s="56">
        <v>386</v>
      </c>
      <c r="AI184" s="57"/>
    </row>
    <row r="185" spans="1:35" ht="10.5" customHeight="1">
      <c r="A185" s="34"/>
      <c r="B185" s="21" t="s">
        <v>201</v>
      </c>
      <c r="C185" s="58" t="s">
        <v>202</v>
      </c>
      <c r="D185" s="59"/>
      <c r="E185" s="21" t="s">
        <v>72</v>
      </c>
      <c r="F185" s="34"/>
      <c r="G185" s="58" t="s">
        <v>37</v>
      </c>
      <c r="H185" s="59"/>
      <c r="I185" s="34"/>
      <c r="J185" s="34"/>
      <c r="K185" s="34"/>
      <c r="L185" s="34"/>
      <c r="M185" s="34"/>
      <c r="N185" s="60" t="s">
        <v>73</v>
      </c>
      <c r="O185" s="61"/>
      <c r="P185" s="61"/>
      <c r="Q185" s="62"/>
      <c r="R185" s="56">
        <v>147.06</v>
      </c>
      <c r="S185" s="57"/>
      <c r="T185" s="56">
        <v>0</v>
      </c>
      <c r="U185" s="63"/>
      <c r="V185" s="63"/>
      <c r="W185" s="57"/>
      <c r="X185" s="56">
        <v>0</v>
      </c>
      <c r="Y185" s="57"/>
      <c r="Z185" s="56">
        <v>0</v>
      </c>
      <c r="AA185" s="63"/>
      <c r="AB185" s="57"/>
      <c r="AC185" s="56">
        <v>0</v>
      </c>
      <c r="AD185" s="63"/>
      <c r="AE185" s="57"/>
      <c r="AF185" s="56">
        <v>0</v>
      </c>
      <c r="AG185" s="57"/>
      <c r="AH185" s="56">
        <v>0</v>
      </c>
      <c r="AI185" s="57"/>
    </row>
    <row r="186" spans="1:35" ht="10.5" customHeight="1">
      <c r="A186" s="34"/>
      <c r="B186" s="21" t="s">
        <v>201</v>
      </c>
      <c r="C186" s="58" t="s">
        <v>202</v>
      </c>
      <c r="D186" s="59"/>
      <c r="E186" s="21" t="s">
        <v>74</v>
      </c>
      <c r="F186" s="34"/>
      <c r="G186" s="58" t="s">
        <v>49</v>
      </c>
      <c r="H186" s="59"/>
      <c r="I186" s="34"/>
      <c r="J186" s="34"/>
      <c r="K186" s="34"/>
      <c r="L186" s="34"/>
      <c r="M186" s="34"/>
      <c r="N186" s="60" t="s">
        <v>75</v>
      </c>
      <c r="O186" s="61"/>
      <c r="P186" s="61"/>
      <c r="Q186" s="62"/>
      <c r="R186" s="56">
        <v>186.36</v>
      </c>
      <c r="S186" s="57"/>
      <c r="T186" s="56">
        <v>0</v>
      </c>
      <c r="U186" s="63"/>
      <c r="V186" s="63"/>
      <c r="W186" s="57"/>
      <c r="X186" s="56">
        <v>0</v>
      </c>
      <c r="Y186" s="57"/>
      <c r="Z186" s="56">
        <v>0</v>
      </c>
      <c r="AA186" s="63"/>
      <c r="AB186" s="57"/>
      <c r="AC186" s="56">
        <v>0</v>
      </c>
      <c r="AD186" s="63"/>
      <c r="AE186" s="57"/>
      <c r="AF186" s="56">
        <v>0</v>
      </c>
      <c r="AG186" s="57"/>
      <c r="AH186" s="56">
        <v>0</v>
      </c>
      <c r="AI186" s="57"/>
    </row>
    <row r="187" spans="1:35" ht="10.5" customHeight="1">
      <c r="A187" s="34"/>
      <c r="B187" s="21" t="s">
        <v>201</v>
      </c>
      <c r="C187" s="58" t="s">
        <v>202</v>
      </c>
      <c r="D187" s="59"/>
      <c r="E187" s="21" t="s">
        <v>74</v>
      </c>
      <c r="F187" s="34"/>
      <c r="G187" s="58" t="s">
        <v>51</v>
      </c>
      <c r="H187" s="59"/>
      <c r="I187" s="34"/>
      <c r="J187" s="34"/>
      <c r="K187" s="34"/>
      <c r="L187" s="34"/>
      <c r="M187" s="34"/>
      <c r="N187" s="60" t="s">
        <v>75</v>
      </c>
      <c r="O187" s="61"/>
      <c r="P187" s="61"/>
      <c r="Q187" s="62"/>
      <c r="R187" s="56">
        <v>32.88</v>
      </c>
      <c r="S187" s="57"/>
      <c r="T187" s="56">
        <v>0</v>
      </c>
      <c r="U187" s="63"/>
      <c r="V187" s="63"/>
      <c r="W187" s="57"/>
      <c r="X187" s="56">
        <v>0</v>
      </c>
      <c r="Y187" s="57"/>
      <c r="Z187" s="56">
        <v>0</v>
      </c>
      <c r="AA187" s="63"/>
      <c r="AB187" s="57"/>
      <c r="AC187" s="56">
        <v>0</v>
      </c>
      <c r="AD187" s="63"/>
      <c r="AE187" s="57"/>
      <c r="AF187" s="56">
        <v>0</v>
      </c>
      <c r="AG187" s="57"/>
      <c r="AH187" s="56">
        <v>0</v>
      </c>
      <c r="AI187" s="57"/>
    </row>
    <row r="188" spans="1:35" ht="10.5" customHeight="1">
      <c r="A188" s="34"/>
      <c r="B188" s="21" t="s">
        <v>201</v>
      </c>
      <c r="C188" s="58" t="s">
        <v>202</v>
      </c>
      <c r="D188" s="59"/>
      <c r="E188" s="21" t="s">
        <v>74</v>
      </c>
      <c r="F188" s="34"/>
      <c r="G188" s="58" t="s">
        <v>8</v>
      </c>
      <c r="H188" s="59"/>
      <c r="I188" s="34"/>
      <c r="J188" s="34"/>
      <c r="K188" s="34"/>
      <c r="L188" s="34"/>
      <c r="M188" s="34"/>
      <c r="N188" s="60" t="s">
        <v>75</v>
      </c>
      <c r="O188" s="61"/>
      <c r="P188" s="61"/>
      <c r="Q188" s="62"/>
      <c r="R188" s="56">
        <v>931.4300000000001</v>
      </c>
      <c r="S188" s="57"/>
      <c r="T188" s="56">
        <v>315.31</v>
      </c>
      <c r="U188" s="63"/>
      <c r="V188" s="63"/>
      <c r="W188" s="57"/>
      <c r="X188" s="56">
        <v>0</v>
      </c>
      <c r="Y188" s="57"/>
      <c r="Z188" s="56">
        <v>0</v>
      </c>
      <c r="AA188" s="63"/>
      <c r="AB188" s="57"/>
      <c r="AC188" s="56">
        <v>190</v>
      </c>
      <c r="AD188" s="63"/>
      <c r="AE188" s="57"/>
      <c r="AF188" s="56">
        <v>200</v>
      </c>
      <c r="AG188" s="57"/>
      <c r="AH188" s="56">
        <v>209</v>
      </c>
      <c r="AI188" s="57"/>
    </row>
    <row r="189" spans="1:35" ht="10.5" customHeight="1">
      <c r="A189" s="34"/>
      <c r="B189" s="21" t="s">
        <v>201</v>
      </c>
      <c r="C189" s="58" t="s">
        <v>202</v>
      </c>
      <c r="D189" s="59"/>
      <c r="E189" s="21" t="s">
        <v>74</v>
      </c>
      <c r="F189" s="34"/>
      <c r="G189" s="58" t="s">
        <v>37</v>
      </c>
      <c r="H189" s="59"/>
      <c r="I189" s="34"/>
      <c r="J189" s="34"/>
      <c r="K189" s="34"/>
      <c r="L189" s="34"/>
      <c r="M189" s="34"/>
      <c r="N189" s="60" t="s">
        <v>75</v>
      </c>
      <c r="O189" s="61"/>
      <c r="P189" s="61"/>
      <c r="Q189" s="62"/>
      <c r="R189" s="56">
        <v>649.8000000000001</v>
      </c>
      <c r="S189" s="57"/>
      <c r="T189" s="56">
        <v>0</v>
      </c>
      <c r="U189" s="63"/>
      <c r="V189" s="63"/>
      <c r="W189" s="57"/>
      <c r="X189" s="56">
        <v>0</v>
      </c>
      <c r="Y189" s="57"/>
      <c r="Z189" s="56">
        <v>0</v>
      </c>
      <c r="AA189" s="63"/>
      <c r="AB189" s="57"/>
      <c r="AC189" s="56">
        <v>0</v>
      </c>
      <c r="AD189" s="63"/>
      <c r="AE189" s="57"/>
      <c r="AF189" s="56">
        <v>0</v>
      </c>
      <c r="AG189" s="57"/>
      <c r="AH189" s="56">
        <v>0</v>
      </c>
      <c r="AI189" s="57"/>
    </row>
    <row r="190" spans="1:35" ht="10.5" customHeight="1">
      <c r="A190" s="34"/>
      <c r="B190" s="21" t="s">
        <v>201</v>
      </c>
      <c r="C190" s="58" t="s">
        <v>202</v>
      </c>
      <c r="D190" s="59"/>
      <c r="E190" s="21" t="s">
        <v>204</v>
      </c>
      <c r="F190" s="34"/>
      <c r="G190" s="58" t="s">
        <v>8</v>
      </c>
      <c r="H190" s="59"/>
      <c r="I190" s="34"/>
      <c r="J190" s="34"/>
      <c r="K190" s="34"/>
      <c r="L190" s="34"/>
      <c r="M190" s="34"/>
      <c r="N190" s="60" t="s">
        <v>205</v>
      </c>
      <c r="O190" s="61"/>
      <c r="P190" s="61"/>
      <c r="Q190" s="62"/>
      <c r="R190" s="56">
        <v>116.11</v>
      </c>
      <c r="S190" s="57"/>
      <c r="T190" s="56">
        <v>0</v>
      </c>
      <c r="U190" s="63"/>
      <c r="V190" s="63"/>
      <c r="W190" s="57"/>
      <c r="X190" s="56">
        <v>0</v>
      </c>
      <c r="Y190" s="57"/>
      <c r="Z190" s="56">
        <v>0</v>
      </c>
      <c r="AA190" s="63"/>
      <c r="AB190" s="57"/>
      <c r="AC190" s="56">
        <v>0</v>
      </c>
      <c r="AD190" s="63"/>
      <c r="AE190" s="57"/>
      <c r="AF190" s="56">
        <v>0</v>
      </c>
      <c r="AG190" s="57"/>
      <c r="AH190" s="56">
        <v>0</v>
      </c>
      <c r="AI190" s="57"/>
    </row>
    <row r="191" spans="1:35" ht="12.75" customHeight="1">
      <c r="A191" s="34"/>
      <c r="B191" s="21" t="s">
        <v>201</v>
      </c>
      <c r="C191" s="58" t="s">
        <v>202</v>
      </c>
      <c r="D191" s="59"/>
      <c r="E191" s="21" t="s">
        <v>112</v>
      </c>
      <c r="F191" s="34"/>
      <c r="G191" s="58" t="s">
        <v>8</v>
      </c>
      <c r="H191" s="59"/>
      <c r="I191" s="34"/>
      <c r="J191" s="34"/>
      <c r="K191" s="34"/>
      <c r="L191" s="34"/>
      <c r="M191" s="34"/>
      <c r="N191" s="76" t="s">
        <v>206</v>
      </c>
      <c r="O191" s="77"/>
      <c r="P191" s="77"/>
      <c r="Q191" s="78"/>
      <c r="R191" s="56">
        <v>0</v>
      </c>
      <c r="S191" s="57"/>
      <c r="T191" s="56">
        <v>1966.2</v>
      </c>
      <c r="U191" s="63"/>
      <c r="V191" s="63"/>
      <c r="W191" s="57"/>
      <c r="X191" s="56">
        <v>0</v>
      </c>
      <c r="Y191" s="57"/>
      <c r="Z191" s="56">
        <v>0</v>
      </c>
      <c r="AA191" s="63"/>
      <c r="AB191" s="57"/>
      <c r="AC191" s="56">
        <v>10000</v>
      </c>
      <c r="AD191" s="63"/>
      <c r="AE191" s="57"/>
      <c r="AF191" s="56">
        <v>10500</v>
      </c>
      <c r="AG191" s="57"/>
      <c r="AH191" s="56">
        <v>11025</v>
      </c>
      <c r="AI191" s="57"/>
    </row>
    <row r="192" spans="1:35" ht="12.75" customHeight="1">
      <c r="A192" s="34"/>
      <c r="B192" s="21" t="s">
        <v>201</v>
      </c>
      <c r="C192" s="58" t="s">
        <v>202</v>
      </c>
      <c r="D192" s="59"/>
      <c r="E192" s="21" t="s">
        <v>82</v>
      </c>
      <c r="F192" s="34"/>
      <c r="G192" s="58" t="s">
        <v>8</v>
      </c>
      <c r="H192" s="59"/>
      <c r="I192" s="34"/>
      <c r="J192" s="34"/>
      <c r="K192" s="34"/>
      <c r="L192" s="34"/>
      <c r="M192" s="34"/>
      <c r="N192" s="76" t="s">
        <v>83</v>
      </c>
      <c r="O192" s="77"/>
      <c r="P192" s="77"/>
      <c r="Q192" s="78"/>
      <c r="R192" s="56">
        <v>2933.98</v>
      </c>
      <c r="S192" s="57"/>
      <c r="T192" s="56">
        <v>939.58</v>
      </c>
      <c r="U192" s="63"/>
      <c r="V192" s="63"/>
      <c r="W192" s="57"/>
      <c r="X192" s="56">
        <v>0</v>
      </c>
      <c r="Y192" s="57"/>
      <c r="Z192" s="56">
        <v>0</v>
      </c>
      <c r="AA192" s="63"/>
      <c r="AB192" s="57"/>
      <c r="AC192" s="56">
        <v>396</v>
      </c>
      <c r="AD192" s="63"/>
      <c r="AE192" s="57"/>
      <c r="AF192" s="56">
        <v>416</v>
      </c>
      <c r="AG192" s="57"/>
      <c r="AH192" s="56">
        <v>437</v>
      </c>
      <c r="AI192" s="57"/>
    </row>
    <row r="193" spans="1:35" ht="12.75" customHeight="1">
      <c r="A193" s="34"/>
      <c r="B193" s="21" t="s">
        <v>201</v>
      </c>
      <c r="C193" s="58" t="s">
        <v>202</v>
      </c>
      <c r="D193" s="59"/>
      <c r="E193" s="21" t="s">
        <v>84</v>
      </c>
      <c r="F193" s="34"/>
      <c r="G193" s="58" t="s">
        <v>8</v>
      </c>
      <c r="H193" s="59"/>
      <c r="I193" s="34"/>
      <c r="J193" s="34"/>
      <c r="K193" s="34"/>
      <c r="L193" s="34"/>
      <c r="M193" s="34"/>
      <c r="N193" s="76" t="s">
        <v>85</v>
      </c>
      <c r="O193" s="77"/>
      <c r="P193" s="77"/>
      <c r="Q193" s="78"/>
      <c r="R193" s="56">
        <v>536.15</v>
      </c>
      <c r="S193" s="57"/>
      <c r="T193" s="56">
        <v>127.92</v>
      </c>
      <c r="U193" s="63"/>
      <c r="V193" s="63"/>
      <c r="W193" s="57"/>
      <c r="X193" s="56">
        <v>0</v>
      </c>
      <c r="Y193" s="57"/>
      <c r="Z193" s="56">
        <v>0</v>
      </c>
      <c r="AA193" s="63"/>
      <c r="AB193" s="57"/>
      <c r="AC193" s="56">
        <v>100</v>
      </c>
      <c r="AD193" s="63"/>
      <c r="AE193" s="57"/>
      <c r="AF193" s="56">
        <v>105</v>
      </c>
      <c r="AG193" s="57"/>
      <c r="AH193" s="56">
        <v>110</v>
      </c>
      <c r="AI193" s="57"/>
    </row>
    <row r="194" spans="1:35" ht="10.5" customHeight="1">
      <c r="A194" s="34"/>
      <c r="B194" s="21" t="s">
        <v>201</v>
      </c>
      <c r="C194" s="58" t="s">
        <v>202</v>
      </c>
      <c r="D194" s="59"/>
      <c r="E194" s="21" t="s">
        <v>207</v>
      </c>
      <c r="F194" s="34"/>
      <c r="G194" s="58" t="s">
        <v>8</v>
      </c>
      <c r="H194" s="59"/>
      <c r="I194" s="34"/>
      <c r="J194" s="34"/>
      <c r="K194" s="34"/>
      <c r="L194" s="34"/>
      <c r="M194" s="34"/>
      <c r="N194" s="60" t="s">
        <v>208</v>
      </c>
      <c r="O194" s="61"/>
      <c r="P194" s="61"/>
      <c r="Q194" s="62"/>
      <c r="R194" s="56">
        <v>62100</v>
      </c>
      <c r="S194" s="57"/>
      <c r="T194" s="56">
        <v>85500</v>
      </c>
      <c r="U194" s="63"/>
      <c r="V194" s="63"/>
      <c r="W194" s="57"/>
      <c r="X194" s="56">
        <v>59325</v>
      </c>
      <c r="Y194" s="57"/>
      <c r="Z194" s="56">
        <v>70000</v>
      </c>
      <c r="AA194" s="63"/>
      <c r="AB194" s="57"/>
      <c r="AC194" s="56">
        <v>85825</v>
      </c>
      <c r="AD194" s="63"/>
      <c r="AE194" s="57"/>
      <c r="AF194" s="56">
        <v>90116</v>
      </c>
      <c r="AG194" s="57"/>
      <c r="AH194" s="56">
        <v>94622</v>
      </c>
      <c r="AI194" s="57"/>
    </row>
    <row r="195" spans="1:35" ht="12.75" customHeight="1">
      <c r="A195" s="34"/>
      <c r="B195" s="21" t="s">
        <v>209</v>
      </c>
      <c r="C195" s="58" t="s">
        <v>210</v>
      </c>
      <c r="D195" s="59"/>
      <c r="E195" s="21" t="s">
        <v>211</v>
      </c>
      <c r="F195" s="34"/>
      <c r="G195" s="58" t="s">
        <v>47</v>
      </c>
      <c r="H195" s="59"/>
      <c r="I195" s="34"/>
      <c r="J195" s="34"/>
      <c r="K195" s="34"/>
      <c r="L195" s="34"/>
      <c r="M195" s="34"/>
      <c r="N195" s="76" t="s">
        <v>212</v>
      </c>
      <c r="O195" s="77"/>
      <c r="P195" s="77"/>
      <c r="Q195" s="78"/>
      <c r="R195" s="56">
        <v>0</v>
      </c>
      <c r="S195" s="57"/>
      <c r="T195" s="56">
        <v>50</v>
      </c>
      <c r="U195" s="63"/>
      <c r="V195" s="63"/>
      <c r="W195" s="57"/>
      <c r="X195" s="56">
        <v>0</v>
      </c>
      <c r="Y195" s="57"/>
      <c r="Z195" s="56">
        <v>0</v>
      </c>
      <c r="AA195" s="63"/>
      <c r="AB195" s="57"/>
      <c r="AC195" s="56">
        <v>0</v>
      </c>
      <c r="AD195" s="63"/>
      <c r="AE195" s="57"/>
      <c r="AF195" s="56">
        <v>0</v>
      </c>
      <c r="AG195" s="57"/>
      <c r="AH195" s="56">
        <v>0</v>
      </c>
      <c r="AI195" s="57"/>
    </row>
    <row r="196" spans="1:35" ht="10.5" customHeight="1">
      <c r="A196" s="34"/>
      <c r="B196" s="21" t="s">
        <v>209</v>
      </c>
      <c r="C196" s="58" t="s">
        <v>210</v>
      </c>
      <c r="D196" s="59"/>
      <c r="E196" s="21" t="s">
        <v>66</v>
      </c>
      <c r="F196" s="34"/>
      <c r="G196" s="58" t="s">
        <v>47</v>
      </c>
      <c r="H196" s="59"/>
      <c r="I196" s="34"/>
      <c r="J196" s="34"/>
      <c r="K196" s="34"/>
      <c r="L196" s="34"/>
      <c r="M196" s="34"/>
      <c r="N196" s="60" t="s">
        <v>213</v>
      </c>
      <c r="O196" s="61"/>
      <c r="P196" s="61"/>
      <c r="Q196" s="62"/>
      <c r="R196" s="56">
        <v>0</v>
      </c>
      <c r="S196" s="57"/>
      <c r="T196" s="56">
        <v>35.68</v>
      </c>
      <c r="U196" s="63"/>
      <c r="V196" s="63"/>
      <c r="W196" s="57"/>
      <c r="X196" s="56">
        <v>0</v>
      </c>
      <c r="Y196" s="57"/>
      <c r="Z196" s="56">
        <v>0</v>
      </c>
      <c r="AA196" s="63"/>
      <c r="AB196" s="57"/>
      <c r="AC196" s="56">
        <v>0</v>
      </c>
      <c r="AD196" s="63"/>
      <c r="AE196" s="57"/>
      <c r="AF196" s="56">
        <v>0</v>
      </c>
      <c r="AG196" s="57"/>
      <c r="AH196" s="56">
        <v>0</v>
      </c>
      <c r="AI196" s="57"/>
    </row>
    <row r="197" spans="1:35" ht="10.5" customHeight="1">
      <c r="A197" s="34"/>
      <c r="B197" s="21" t="s">
        <v>209</v>
      </c>
      <c r="C197" s="58" t="s">
        <v>210</v>
      </c>
      <c r="D197" s="59"/>
      <c r="E197" s="21" t="s">
        <v>78</v>
      </c>
      <c r="F197" s="34"/>
      <c r="G197" s="58" t="s">
        <v>47</v>
      </c>
      <c r="H197" s="59"/>
      <c r="I197" s="34"/>
      <c r="J197" s="34"/>
      <c r="K197" s="34"/>
      <c r="L197" s="34"/>
      <c r="M197" s="34"/>
      <c r="N197" s="60" t="s">
        <v>214</v>
      </c>
      <c r="O197" s="61"/>
      <c r="P197" s="61"/>
      <c r="Q197" s="62"/>
      <c r="R197" s="56">
        <v>0</v>
      </c>
      <c r="S197" s="57"/>
      <c r="T197" s="56">
        <v>5</v>
      </c>
      <c r="U197" s="63"/>
      <c r="V197" s="63"/>
      <c r="W197" s="57"/>
      <c r="X197" s="56">
        <v>0</v>
      </c>
      <c r="Y197" s="57"/>
      <c r="Z197" s="56">
        <v>0</v>
      </c>
      <c r="AA197" s="63"/>
      <c r="AB197" s="57"/>
      <c r="AC197" s="56">
        <v>0</v>
      </c>
      <c r="AD197" s="63"/>
      <c r="AE197" s="57"/>
      <c r="AF197" s="56">
        <v>0</v>
      </c>
      <c r="AG197" s="57"/>
      <c r="AH197" s="56">
        <v>0</v>
      </c>
      <c r="AI197" s="57"/>
    </row>
    <row r="198" spans="1:35" ht="12.75" customHeight="1">
      <c r="A198" s="34"/>
      <c r="B198" s="21" t="s">
        <v>209</v>
      </c>
      <c r="C198" s="58" t="s">
        <v>210</v>
      </c>
      <c r="D198" s="59"/>
      <c r="E198" s="21" t="s">
        <v>78</v>
      </c>
      <c r="F198" s="34"/>
      <c r="G198" s="58" t="s">
        <v>37</v>
      </c>
      <c r="H198" s="59"/>
      <c r="I198" s="34"/>
      <c r="J198" s="34"/>
      <c r="K198" s="34"/>
      <c r="L198" s="34"/>
      <c r="M198" s="34"/>
      <c r="N198" s="76" t="s">
        <v>215</v>
      </c>
      <c r="O198" s="77"/>
      <c r="P198" s="77"/>
      <c r="Q198" s="78"/>
      <c r="R198" s="56">
        <v>7.3</v>
      </c>
      <c r="S198" s="57"/>
      <c r="T198" s="56">
        <v>0</v>
      </c>
      <c r="U198" s="63"/>
      <c r="V198" s="63"/>
      <c r="W198" s="57"/>
      <c r="X198" s="56">
        <v>0</v>
      </c>
      <c r="Y198" s="57"/>
      <c r="Z198" s="56">
        <v>0</v>
      </c>
      <c r="AA198" s="63"/>
      <c r="AB198" s="57"/>
      <c r="AC198" s="56">
        <v>0</v>
      </c>
      <c r="AD198" s="63"/>
      <c r="AE198" s="57"/>
      <c r="AF198" s="56">
        <v>0</v>
      </c>
      <c r="AG198" s="57"/>
      <c r="AH198" s="56">
        <v>0</v>
      </c>
      <c r="AI198" s="57"/>
    </row>
    <row r="199" spans="1:35" ht="12.75" customHeight="1">
      <c r="A199" s="34"/>
      <c r="B199" s="21" t="s">
        <v>209</v>
      </c>
      <c r="C199" s="58" t="s">
        <v>210</v>
      </c>
      <c r="D199" s="59"/>
      <c r="E199" s="21" t="s">
        <v>141</v>
      </c>
      <c r="F199" s="34"/>
      <c r="G199" s="58" t="s">
        <v>47</v>
      </c>
      <c r="H199" s="59"/>
      <c r="I199" s="34"/>
      <c r="J199" s="34"/>
      <c r="K199" s="34"/>
      <c r="L199" s="34"/>
      <c r="M199" s="34"/>
      <c r="N199" s="76" t="s">
        <v>216</v>
      </c>
      <c r="O199" s="77"/>
      <c r="P199" s="77"/>
      <c r="Q199" s="78"/>
      <c r="R199" s="56">
        <v>0</v>
      </c>
      <c r="S199" s="57"/>
      <c r="T199" s="56">
        <v>22.09</v>
      </c>
      <c r="U199" s="63"/>
      <c r="V199" s="63"/>
      <c r="W199" s="57"/>
      <c r="X199" s="56">
        <v>0</v>
      </c>
      <c r="Y199" s="57"/>
      <c r="Z199" s="56">
        <v>0</v>
      </c>
      <c r="AA199" s="63"/>
      <c r="AB199" s="57"/>
      <c r="AC199" s="56">
        <v>0</v>
      </c>
      <c r="AD199" s="63"/>
      <c r="AE199" s="57"/>
      <c r="AF199" s="56">
        <v>0</v>
      </c>
      <c r="AG199" s="57"/>
      <c r="AH199" s="56">
        <v>0</v>
      </c>
      <c r="AI199" s="57"/>
    </row>
    <row r="200" spans="1:35" ht="12.75" customHeight="1">
      <c r="A200" s="34"/>
      <c r="B200" s="21" t="s">
        <v>209</v>
      </c>
      <c r="C200" s="58" t="s">
        <v>210</v>
      </c>
      <c r="D200" s="59"/>
      <c r="E200" s="21" t="s">
        <v>141</v>
      </c>
      <c r="F200" s="34"/>
      <c r="G200" s="58" t="s">
        <v>37</v>
      </c>
      <c r="H200" s="59"/>
      <c r="I200" s="34"/>
      <c r="J200" s="34"/>
      <c r="K200" s="34"/>
      <c r="L200" s="34"/>
      <c r="M200" s="34"/>
      <c r="N200" s="76" t="s">
        <v>142</v>
      </c>
      <c r="O200" s="77"/>
      <c r="P200" s="77"/>
      <c r="Q200" s="78"/>
      <c r="R200" s="56">
        <v>8</v>
      </c>
      <c r="S200" s="57"/>
      <c r="T200" s="56">
        <v>0</v>
      </c>
      <c r="U200" s="63"/>
      <c r="V200" s="63"/>
      <c r="W200" s="57"/>
      <c r="X200" s="56">
        <v>0</v>
      </c>
      <c r="Y200" s="57"/>
      <c r="Z200" s="56">
        <v>0</v>
      </c>
      <c r="AA200" s="63"/>
      <c r="AB200" s="57"/>
      <c r="AC200" s="56">
        <v>0</v>
      </c>
      <c r="AD200" s="63"/>
      <c r="AE200" s="57"/>
      <c r="AF200" s="56">
        <v>0</v>
      </c>
      <c r="AG200" s="57"/>
      <c r="AH200" s="56">
        <v>0</v>
      </c>
      <c r="AI200" s="57"/>
    </row>
    <row r="201" spans="1:35" ht="12.75" customHeight="1">
      <c r="A201" s="34"/>
      <c r="B201" s="21" t="s">
        <v>209</v>
      </c>
      <c r="C201" s="58" t="s">
        <v>210</v>
      </c>
      <c r="D201" s="59"/>
      <c r="E201" s="21" t="s">
        <v>80</v>
      </c>
      <c r="F201" s="34"/>
      <c r="G201" s="58" t="s">
        <v>47</v>
      </c>
      <c r="H201" s="59"/>
      <c r="I201" s="34"/>
      <c r="J201" s="34"/>
      <c r="K201" s="34"/>
      <c r="L201" s="34"/>
      <c r="M201" s="34"/>
      <c r="N201" s="76" t="s">
        <v>217</v>
      </c>
      <c r="O201" s="77"/>
      <c r="P201" s="77"/>
      <c r="Q201" s="78"/>
      <c r="R201" s="56">
        <v>0</v>
      </c>
      <c r="S201" s="57"/>
      <c r="T201" s="56">
        <v>61.800000000000004</v>
      </c>
      <c r="U201" s="63"/>
      <c r="V201" s="63"/>
      <c r="W201" s="57"/>
      <c r="X201" s="56">
        <v>0</v>
      </c>
      <c r="Y201" s="57"/>
      <c r="Z201" s="56">
        <v>0</v>
      </c>
      <c r="AA201" s="63"/>
      <c r="AB201" s="57"/>
      <c r="AC201" s="56">
        <v>0</v>
      </c>
      <c r="AD201" s="63"/>
      <c r="AE201" s="57"/>
      <c r="AF201" s="56">
        <v>0</v>
      </c>
      <c r="AG201" s="57"/>
      <c r="AH201" s="56">
        <v>0</v>
      </c>
      <c r="AI201" s="57"/>
    </row>
    <row r="202" spans="1:35" ht="10.5" customHeight="1">
      <c r="A202" s="34"/>
      <c r="B202" s="21" t="s">
        <v>209</v>
      </c>
      <c r="C202" s="58" t="s">
        <v>210</v>
      </c>
      <c r="D202" s="59"/>
      <c r="E202" s="21" t="s">
        <v>164</v>
      </c>
      <c r="F202" s="34"/>
      <c r="G202" s="58" t="s">
        <v>47</v>
      </c>
      <c r="H202" s="59"/>
      <c r="I202" s="34"/>
      <c r="J202" s="34"/>
      <c r="K202" s="34"/>
      <c r="L202" s="34"/>
      <c r="M202" s="34"/>
      <c r="N202" s="60" t="s">
        <v>218</v>
      </c>
      <c r="O202" s="61"/>
      <c r="P202" s="61"/>
      <c r="Q202" s="62"/>
      <c r="R202" s="56">
        <v>0</v>
      </c>
      <c r="S202" s="57"/>
      <c r="T202" s="56">
        <v>10</v>
      </c>
      <c r="U202" s="63"/>
      <c r="V202" s="63"/>
      <c r="W202" s="57"/>
      <c r="X202" s="56">
        <v>0</v>
      </c>
      <c r="Y202" s="57"/>
      <c r="Z202" s="56">
        <v>0</v>
      </c>
      <c r="AA202" s="63"/>
      <c r="AB202" s="57"/>
      <c r="AC202" s="56">
        <v>0</v>
      </c>
      <c r="AD202" s="63"/>
      <c r="AE202" s="57"/>
      <c r="AF202" s="56">
        <v>0</v>
      </c>
      <c r="AG202" s="57"/>
      <c r="AH202" s="56">
        <v>0</v>
      </c>
      <c r="AI202" s="57"/>
    </row>
    <row r="203" spans="1:35" ht="10.5" customHeight="1">
      <c r="A203" s="34"/>
      <c r="B203" s="21" t="s">
        <v>209</v>
      </c>
      <c r="C203" s="58" t="s">
        <v>210</v>
      </c>
      <c r="D203" s="59"/>
      <c r="E203" s="21" t="s">
        <v>164</v>
      </c>
      <c r="F203" s="34"/>
      <c r="G203" s="58" t="s">
        <v>37</v>
      </c>
      <c r="H203" s="59"/>
      <c r="I203" s="34"/>
      <c r="J203" s="34"/>
      <c r="K203" s="34"/>
      <c r="L203" s="34"/>
      <c r="M203" s="34"/>
      <c r="N203" s="60" t="s">
        <v>165</v>
      </c>
      <c r="O203" s="61"/>
      <c r="P203" s="61"/>
      <c r="Q203" s="62"/>
      <c r="R203" s="56">
        <v>10</v>
      </c>
      <c r="S203" s="57"/>
      <c r="T203" s="56">
        <v>0</v>
      </c>
      <c r="U203" s="63"/>
      <c r="V203" s="63"/>
      <c r="W203" s="57"/>
      <c r="X203" s="56">
        <v>0</v>
      </c>
      <c r="Y203" s="57"/>
      <c r="Z203" s="56">
        <v>0</v>
      </c>
      <c r="AA203" s="63"/>
      <c r="AB203" s="57"/>
      <c r="AC203" s="56">
        <v>0</v>
      </c>
      <c r="AD203" s="63"/>
      <c r="AE203" s="57"/>
      <c r="AF203" s="56">
        <v>0</v>
      </c>
      <c r="AG203" s="57"/>
      <c r="AH203" s="56">
        <v>0</v>
      </c>
      <c r="AI203" s="57"/>
    </row>
    <row r="204" spans="1:35" ht="12.75" customHeight="1">
      <c r="A204" s="34"/>
      <c r="B204" s="21" t="s">
        <v>209</v>
      </c>
      <c r="C204" s="58" t="s">
        <v>210</v>
      </c>
      <c r="D204" s="59"/>
      <c r="E204" s="21" t="s">
        <v>219</v>
      </c>
      <c r="F204" s="34"/>
      <c r="G204" s="58" t="s">
        <v>37</v>
      </c>
      <c r="H204" s="59"/>
      <c r="I204" s="34"/>
      <c r="J204" s="34"/>
      <c r="K204" s="34"/>
      <c r="L204" s="34"/>
      <c r="M204" s="34"/>
      <c r="N204" s="76" t="s">
        <v>220</v>
      </c>
      <c r="O204" s="77"/>
      <c r="P204" s="77"/>
      <c r="Q204" s="78"/>
      <c r="R204" s="56">
        <v>40.5</v>
      </c>
      <c r="S204" s="57"/>
      <c r="T204" s="56">
        <v>0</v>
      </c>
      <c r="U204" s="63"/>
      <c r="V204" s="63"/>
      <c r="W204" s="57"/>
      <c r="X204" s="56">
        <v>0</v>
      </c>
      <c r="Y204" s="57"/>
      <c r="Z204" s="56">
        <v>0</v>
      </c>
      <c r="AA204" s="63"/>
      <c r="AB204" s="57"/>
      <c r="AC204" s="56">
        <v>0</v>
      </c>
      <c r="AD204" s="63"/>
      <c r="AE204" s="57"/>
      <c r="AF204" s="56">
        <v>0</v>
      </c>
      <c r="AG204" s="57"/>
      <c r="AH204" s="56">
        <v>0</v>
      </c>
      <c r="AI204" s="57"/>
    </row>
    <row r="205" spans="1:35" ht="12.75" customHeight="1">
      <c r="A205" s="34"/>
      <c r="B205" s="21" t="s">
        <v>209</v>
      </c>
      <c r="C205" s="58" t="s">
        <v>210</v>
      </c>
      <c r="D205" s="59"/>
      <c r="E205" s="21" t="s">
        <v>122</v>
      </c>
      <c r="F205" s="34"/>
      <c r="G205" s="58" t="s">
        <v>37</v>
      </c>
      <c r="H205" s="59"/>
      <c r="I205" s="34"/>
      <c r="J205" s="34"/>
      <c r="K205" s="34"/>
      <c r="L205" s="34"/>
      <c r="M205" s="34"/>
      <c r="N205" s="76" t="s">
        <v>221</v>
      </c>
      <c r="O205" s="77"/>
      <c r="P205" s="77"/>
      <c r="Q205" s="78"/>
      <c r="R205" s="56">
        <v>310.8</v>
      </c>
      <c r="S205" s="57"/>
      <c r="T205" s="56">
        <v>0</v>
      </c>
      <c r="U205" s="63"/>
      <c r="V205" s="63"/>
      <c r="W205" s="57"/>
      <c r="X205" s="56">
        <v>0</v>
      </c>
      <c r="Y205" s="57"/>
      <c r="Z205" s="56">
        <v>0</v>
      </c>
      <c r="AA205" s="63"/>
      <c r="AB205" s="57"/>
      <c r="AC205" s="56">
        <v>0</v>
      </c>
      <c r="AD205" s="63"/>
      <c r="AE205" s="57"/>
      <c r="AF205" s="56">
        <v>0</v>
      </c>
      <c r="AG205" s="57"/>
      <c r="AH205" s="56">
        <v>0</v>
      </c>
      <c r="AI205" s="57"/>
    </row>
    <row r="206" spans="1:35" ht="10.5" customHeight="1">
      <c r="A206" s="34"/>
      <c r="B206" s="21" t="s">
        <v>209</v>
      </c>
      <c r="C206" s="58" t="s">
        <v>210</v>
      </c>
      <c r="D206" s="59"/>
      <c r="E206" s="21" t="s">
        <v>115</v>
      </c>
      <c r="F206" s="34"/>
      <c r="G206" s="58" t="s">
        <v>47</v>
      </c>
      <c r="H206" s="59"/>
      <c r="I206" s="34"/>
      <c r="J206" s="34"/>
      <c r="K206" s="34"/>
      <c r="L206" s="34"/>
      <c r="M206" s="34"/>
      <c r="N206" s="60" t="s">
        <v>222</v>
      </c>
      <c r="O206" s="61"/>
      <c r="P206" s="61"/>
      <c r="Q206" s="62"/>
      <c r="R206" s="56">
        <v>0</v>
      </c>
      <c r="S206" s="57"/>
      <c r="T206" s="56">
        <v>238</v>
      </c>
      <c r="U206" s="63"/>
      <c r="V206" s="63"/>
      <c r="W206" s="57"/>
      <c r="X206" s="56">
        <v>0</v>
      </c>
      <c r="Y206" s="57"/>
      <c r="Z206" s="56">
        <v>0</v>
      </c>
      <c r="AA206" s="63"/>
      <c r="AB206" s="57"/>
      <c r="AC206" s="56">
        <v>0</v>
      </c>
      <c r="AD206" s="63"/>
      <c r="AE206" s="57"/>
      <c r="AF206" s="56">
        <v>0</v>
      </c>
      <c r="AG206" s="57"/>
      <c r="AH206" s="56">
        <v>0</v>
      </c>
      <c r="AI206" s="57"/>
    </row>
    <row r="207" spans="1:35" ht="10.5" customHeight="1">
      <c r="A207" s="34"/>
      <c r="B207" s="21" t="s">
        <v>209</v>
      </c>
      <c r="C207" s="58" t="s">
        <v>210</v>
      </c>
      <c r="D207" s="59"/>
      <c r="E207" s="21" t="s">
        <v>115</v>
      </c>
      <c r="F207" s="34"/>
      <c r="G207" s="58" t="s">
        <v>37</v>
      </c>
      <c r="H207" s="59"/>
      <c r="I207" s="34"/>
      <c r="J207" s="34"/>
      <c r="K207" s="34"/>
      <c r="L207" s="34"/>
      <c r="M207" s="34"/>
      <c r="N207" s="60" t="s">
        <v>116</v>
      </c>
      <c r="O207" s="61"/>
      <c r="P207" s="61"/>
      <c r="Q207" s="62"/>
      <c r="R207" s="56">
        <v>97.7</v>
      </c>
      <c r="S207" s="57"/>
      <c r="T207" s="56">
        <v>0</v>
      </c>
      <c r="U207" s="63"/>
      <c r="V207" s="63"/>
      <c r="W207" s="57"/>
      <c r="X207" s="56">
        <v>0</v>
      </c>
      <c r="Y207" s="57"/>
      <c r="Z207" s="56">
        <v>0</v>
      </c>
      <c r="AA207" s="63"/>
      <c r="AB207" s="57"/>
      <c r="AC207" s="56">
        <v>0</v>
      </c>
      <c r="AD207" s="63"/>
      <c r="AE207" s="57"/>
      <c r="AF207" s="56">
        <v>0</v>
      </c>
      <c r="AG207" s="57"/>
      <c r="AH207" s="56">
        <v>0</v>
      </c>
      <c r="AI207" s="57"/>
    </row>
    <row r="208" spans="1:35" ht="12.75" customHeight="1">
      <c r="A208" s="34"/>
      <c r="B208" s="21" t="s">
        <v>223</v>
      </c>
      <c r="C208" s="58" t="s">
        <v>210</v>
      </c>
      <c r="D208" s="59"/>
      <c r="E208" s="21" t="s">
        <v>224</v>
      </c>
      <c r="F208" s="34"/>
      <c r="G208" s="58" t="s">
        <v>37</v>
      </c>
      <c r="H208" s="59"/>
      <c r="I208" s="34"/>
      <c r="J208" s="34"/>
      <c r="K208" s="34"/>
      <c r="L208" s="34"/>
      <c r="M208" s="34"/>
      <c r="N208" s="76" t="s">
        <v>225</v>
      </c>
      <c r="O208" s="77"/>
      <c r="P208" s="77"/>
      <c r="Q208" s="78"/>
      <c r="R208" s="56">
        <v>107.8</v>
      </c>
      <c r="S208" s="57"/>
      <c r="T208" s="56">
        <v>0</v>
      </c>
      <c r="U208" s="63"/>
      <c r="V208" s="63"/>
      <c r="W208" s="57"/>
      <c r="X208" s="56">
        <v>0</v>
      </c>
      <c r="Y208" s="57"/>
      <c r="Z208" s="56">
        <v>0</v>
      </c>
      <c r="AA208" s="63"/>
      <c r="AB208" s="57"/>
      <c r="AC208" s="56">
        <v>0</v>
      </c>
      <c r="AD208" s="63"/>
      <c r="AE208" s="57"/>
      <c r="AF208" s="56">
        <v>0</v>
      </c>
      <c r="AG208" s="57"/>
      <c r="AH208" s="56">
        <v>0</v>
      </c>
      <c r="AI208" s="57"/>
    </row>
    <row r="209" spans="1:35" ht="12.75" customHeight="1">
      <c r="A209" s="34"/>
      <c r="B209" s="21"/>
      <c r="C209" s="5"/>
      <c r="D209" s="6"/>
      <c r="E209" s="21"/>
      <c r="F209" s="34"/>
      <c r="G209" s="5"/>
      <c r="H209" s="6"/>
      <c r="I209" s="34"/>
      <c r="J209" s="34"/>
      <c r="K209" s="34"/>
      <c r="L209" s="34"/>
      <c r="M209" s="34"/>
      <c r="N209" s="14"/>
      <c r="O209" s="42" t="s">
        <v>458</v>
      </c>
      <c r="P209" s="15"/>
      <c r="Q209" s="16"/>
      <c r="R209" s="24">
        <f>SUM(R125:R208)</f>
        <v>131927.55999999994</v>
      </c>
      <c r="S209" s="25">
        <f>SUM(R209)</f>
        <v>131927.55999999994</v>
      </c>
      <c r="T209" s="64">
        <f>SUM(T125:T208)</f>
        <v>124502.18</v>
      </c>
      <c r="U209" s="71"/>
      <c r="V209" s="71"/>
      <c r="W209" s="65"/>
      <c r="X209" s="24">
        <f>SUM(X125:X208)</f>
        <v>89088</v>
      </c>
      <c r="Y209" s="25">
        <f>SUM(X209)</f>
        <v>89088</v>
      </c>
      <c r="Z209" s="24">
        <f>SUM(Z125:Z208)</f>
        <v>99763</v>
      </c>
      <c r="AA209" s="26"/>
      <c r="AB209" s="25">
        <f>SUM(Z209:AA209)</f>
        <v>99763</v>
      </c>
      <c r="AC209" s="64">
        <f>SUM(AC125:AC208)</f>
        <v>135066</v>
      </c>
      <c r="AD209" s="71"/>
      <c r="AE209" s="65"/>
      <c r="AF209" s="24">
        <f>SUM(AF125:AF208)</f>
        <v>141824</v>
      </c>
      <c r="AG209" s="25">
        <f>SUM(AF209)</f>
        <v>141824</v>
      </c>
      <c r="AH209" s="24">
        <f>SUM(AH125:AH208)</f>
        <v>148913</v>
      </c>
      <c r="AI209" s="25">
        <f>SUM(AH209)</f>
        <v>148913</v>
      </c>
    </row>
    <row r="210" spans="1:35" ht="12.75" customHeight="1">
      <c r="A210" s="34"/>
      <c r="B210" s="21"/>
      <c r="C210" s="5"/>
      <c r="D210" s="6"/>
      <c r="E210" s="21"/>
      <c r="F210" s="34"/>
      <c r="G210" s="5"/>
      <c r="H210" s="6"/>
      <c r="I210" s="34"/>
      <c r="J210" s="34"/>
      <c r="K210" s="34"/>
      <c r="L210" s="34"/>
      <c r="M210" s="34"/>
      <c r="N210" s="14"/>
      <c r="O210" s="15"/>
      <c r="P210" s="15"/>
      <c r="Q210" s="16"/>
      <c r="R210" s="11"/>
      <c r="S210" s="13"/>
      <c r="T210" s="11"/>
      <c r="U210" s="12"/>
      <c r="V210" s="12"/>
      <c r="W210" s="13"/>
      <c r="X210" s="11"/>
      <c r="Y210" s="13"/>
      <c r="Z210" s="11"/>
      <c r="AA210" s="12"/>
      <c r="AB210" s="13"/>
      <c r="AC210" s="11"/>
      <c r="AD210" s="12"/>
      <c r="AE210" s="13"/>
      <c r="AF210" s="11"/>
      <c r="AG210" s="13"/>
      <c r="AH210" s="11"/>
      <c r="AI210" s="13"/>
    </row>
    <row r="211" spans="1:35" ht="12.75" customHeight="1">
      <c r="A211" s="34"/>
      <c r="B211" s="21"/>
      <c r="C211" s="5"/>
      <c r="D211" s="6"/>
      <c r="E211" s="21"/>
      <c r="F211" s="34"/>
      <c r="G211" s="5"/>
      <c r="H211" s="6"/>
      <c r="I211" s="34"/>
      <c r="J211" s="34"/>
      <c r="K211" s="34"/>
      <c r="L211" s="34"/>
      <c r="M211" s="34"/>
      <c r="N211" s="14"/>
      <c r="O211" s="42" t="s">
        <v>462</v>
      </c>
      <c r="P211" s="15"/>
      <c r="Q211" s="16"/>
      <c r="R211" s="11"/>
      <c r="S211" s="13"/>
      <c r="T211" s="11"/>
      <c r="U211" s="12"/>
      <c r="V211" s="12"/>
      <c r="W211" s="13"/>
      <c r="X211" s="11"/>
      <c r="Y211" s="13"/>
      <c r="Z211" s="11"/>
      <c r="AA211" s="12"/>
      <c r="AB211" s="13"/>
      <c r="AC211" s="11"/>
      <c r="AD211" s="12"/>
      <c r="AE211" s="13"/>
      <c r="AF211" s="11"/>
      <c r="AG211" s="13"/>
      <c r="AH211" s="11"/>
      <c r="AI211" s="13"/>
    </row>
    <row r="212" spans="1:35" ht="12.75">
      <c r="A212" s="34"/>
      <c r="B212" s="21">
        <v>5051</v>
      </c>
      <c r="C212" s="58" t="s">
        <v>227</v>
      </c>
      <c r="D212" s="59"/>
      <c r="E212" s="21" t="s">
        <v>130</v>
      </c>
      <c r="F212" s="34"/>
      <c r="G212" s="58" t="s">
        <v>8</v>
      </c>
      <c r="H212" s="59"/>
      <c r="I212" s="34"/>
      <c r="J212" s="34"/>
      <c r="K212" s="34"/>
      <c r="L212" s="34"/>
      <c r="M212" s="34"/>
      <c r="N212" s="76" t="s">
        <v>190</v>
      </c>
      <c r="O212" s="77"/>
      <c r="P212" s="77"/>
      <c r="Q212" s="78"/>
      <c r="R212" s="56">
        <v>2001.31</v>
      </c>
      <c r="S212" s="57"/>
      <c r="T212" s="56">
        <v>0</v>
      </c>
      <c r="U212" s="63"/>
      <c r="V212" s="63"/>
      <c r="W212" s="57"/>
      <c r="X212" s="56">
        <v>1622</v>
      </c>
      <c r="Y212" s="57"/>
      <c r="Z212" s="56">
        <v>1622</v>
      </c>
      <c r="AA212" s="63"/>
      <c r="AB212" s="57"/>
      <c r="AC212" s="56">
        <v>1662</v>
      </c>
      <c r="AD212" s="63"/>
      <c r="AE212" s="57"/>
      <c r="AF212" s="56">
        <v>1745</v>
      </c>
      <c r="AG212" s="57"/>
      <c r="AH212" s="56">
        <v>1832</v>
      </c>
      <c r="AI212" s="57"/>
    </row>
    <row r="213" spans="1:35" ht="12.75" customHeight="1">
      <c r="A213" s="34"/>
      <c r="B213" s="21" t="s">
        <v>226</v>
      </c>
      <c r="C213" s="58" t="s">
        <v>227</v>
      </c>
      <c r="D213" s="59"/>
      <c r="E213" s="21" t="s">
        <v>132</v>
      </c>
      <c r="F213" s="34"/>
      <c r="G213" s="58" t="s">
        <v>8</v>
      </c>
      <c r="H213" s="59"/>
      <c r="I213" s="34"/>
      <c r="J213" s="34"/>
      <c r="K213" s="34"/>
      <c r="L213" s="34"/>
      <c r="M213" s="34"/>
      <c r="N213" s="76" t="s">
        <v>228</v>
      </c>
      <c r="O213" s="77"/>
      <c r="P213" s="77"/>
      <c r="Q213" s="78"/>
      <c r="R213" s="56">
        <v>0</v>
      </c>
      <c r="S213" s="57"/>
      <c r="T213" s="56">
        <v>0</v>
      </c>
      <c r="U213" s="63"/>
      <c r="V213" s="63"/>
      <c r="W213" s="57"/>
      <c r="X213" s="56">
        <v>52</v>
      </c>
      <c r="Y213" s="57"/>
      <c r="Z213" s="56">
        <v>52</v>
      </c>
      <c r="AA213" s="63"/>
      <c r="AB213" s="57"/>
      <c r="AC213" s="56">
        <v>52</v>
      </c>
      <c r="AD213" s="63"/>
      <c r="AE213" s="57"/>
      <c r="AF213" s="56">
        <v>55</v>
      </c>
      <c r="AG213" s="57"/>
      <c r="AH213" s="56">
        <v>57</v>
      </c>
      <c r="AI213" s="57"/>
    </row>
    <row r="214" spans="1:35" ht="12.75" customHeight="1">
      <c r="A214" s="34"/>
      <c r="B214" s="21" t="s">
        <v>226</v>
      </c>
      <c r="C214" s="58" t="s">
        <v>227</v>
      </c>
      <c r="D214" s="59"/>
      <c r="E214" s="21" t="s">
        <v>141</v>
      </c>
      <c r="F214" s="34"/>
      <c r="G214" s="58" t="s">
        <v>47</v>
      </c>
      <c r="H214" s="59"/>
      <c r="I214" s="34"/>
      <c r="J214" s="34"/>
      <c r="K214" s="34"/>
      <c r="L214" s="34"/>
      <c r="M214" s="34"/>
      <c r="N214" s="76" t="s">
        <v>142</v>
      </c>
      <c r="O214" s="77"/>
      <c r="P214" s="77"/>
      <c r="Q214" s="78"/>
      <c r="R214" s="56">
        <v>0</v>
      </c>
      <c r="S214" s="57"/>
      <c r="T214" s="56">
        <v>2853</v>
      </c>
      <c r="U214" s="63"/>
      <c r="V214" s="63"/>
      <c r="W214" s="57"/>
      <c r="X214" s="56">
        <v>0</v>
      </c>
      <c r="Y214" s="57"/>
      <c r="Z214" s="56">
        <v>0</v>
      </c>
      <c r="AA214" s="63"/>
      <c r="AB214" s="57"/>
      <c r="AC214" s="56">
        <v>0</v>
      </c>
      <c r="AD214" s="63"/>
      <c r="AE214" s="57"/>
      <c r="AF214" s="56">
        <v>0</v>
      </c>
      <c r="AG214" s="57"/>
      <c r="AH214" s="56">
        <v>0</v>
      </c>
      <c r="AI214" s="57"/>
    </row>
    <row r="215" spans="1:35" ht="12.75" customHeight="1">
      <c r="A215" s="34"/>
      <c r="B215" s="21" t="s">
        <v>226</v>
      </c>
      <c r="C215" s="58" t="s">
        <v>227</v>
      </c>
      <c r="D215" s="59"/>
      <c r="E215" s="21" t="s">
        <v>141</v>
      </c>
      <c r="F215" s="34"/>
      <c r="G215" s="58" t="s">
        <v>8</v>
      </c>
      <c r="H215" s="59"/>
      <c r="I215" s="34"/>
      <c r="J215" s="34"/>
      <c r="K215" s="34"/>
      <c r="L215" s="34"/>
      <c r="M215" s="34"/>
      <c r="N215" s="76" t="s">
        <v>142</v>
      </c>
      <c r="O215" s="77"/>
      <c r="P215" s="77"/>
      <c r="Q215" s="78"/>
      <c r="R215" s="56">
        <v>2136.11</v>
      </c>
      <c r="S215" s="57"/>
      <c r="T215" s="56">
        <v>258.92</v>
      </c>
      <c r="U215" s="63"/>
      <c r="V215" s="63"/>
      <c r="W215" s="57"/>
      <c r="X215" s="56">
        <v>108</v>
      </c>
      <c r="Y215" s="57"/>
      <c r="Z215" s="56">
        <v>108</v>
      </c>
      <c r="AA215" s="63"/>
      <c r="AB215" s="57"/>
      <c r="AC215" s="56">
        <v>2259</v>
      </c>
      <c r="AD215" s="63"/>
      <c r="AE215" s="57"/>
      <c r="AF215" s="56">
        <v>2372</v>
      </c>
      <c r="AG215" s="57"/>
      <c r="AH215" s="56">
        <v>2491</v>
      </c>
      <c r="AI215" s="57"/>
    </row>
    <row r="216" spans="1:35" ht="12.75" customHeight="1">
      <c r="A216" s="34"/>
      <c r="B216" s="21" t="s">
        <v>226</v>
      </c>
      <c r="C216" s="58" t="s">
        <v>227</v>
      </c>
      <c r="D216" s="59"/>
      <c r="E216" s="21" t="s">
        <v>141</v>
      </c>
      <c r="F216" s="34"/>
      <c r="G216" s="58" t="s">
        <v>37</v>
      </c>
      <c r="H216" s="59"/>
      <c r="I216" s="34"/>
      <c r="J216" s="34"/>
      <c r="K216" s="34"/>
      <c r="L216" s="34"/>
      <c r="M216" s="34"/>
      <c r="N216" s="76" t="s">
        <v>142</v>
      </c>
      <c r="O216" s="77"/>
      <c r="P216" s="77"/>
      <c r="Q216" s="78"/>
      <c r="R216" s="56">
        <v>42.5</v>
      </c>
      <c r="S216" s="57"/>
      <c r="T216" s="56">
        <v>0</v>
      </c>
      <c r="U216" s="63"/>
      <c r="V216" s="63"/>
      <c r="W216" s="57"/>
      <c r="X216" s="56">
        <v>0</v>
      </c>
      <c r="Y216" s="57"/>
      <c r="Z216" s="56">
        <v>0</v>
      </c>
      <c r="AA216" s="63"/>
      <c r="AB216" s="57"/>
      <c r="AC216" s="56">
        <v>0</v>
      </c>
      <c r="AD216" s="63"/>
      <c r="AE216" s="57"/>
      <c r="AF216" s="56">
        <v>0</v>
      </c>
      <c r="AG216" s="57"/>
      <c r="AH216" s="56">
        <v>0</v>
      </c>
      <c r="AI216" s="57"/>
    </row>
    <row r="217" spans="1:35" ht="12.75" customHeight="1">
      <c r="A217" s="34"/>
      <c r="B217" s="21" t="s">
        <v>226</v>
      </c>
      <c r="C217" s="58" t="s">
        <v>227</v>
      </c>
      <c r="D217" s="59"/>
      <c r="E217" s="21" t="s">
        <v>229</v>
      </c>
      <c r="F217" s="34"/>
      <c r="G217" s="58" t="s">
        <v>8</v>
      </c>
      <c r="H217" s="59"/>
      <c r="I217" s="34"/>
      <c r="J217" s="34"/>
      <c r="K217" s="34"/>
      <c r="L217" s="34"/>
      <c r="M217" s="34"/>
      <c r="N217" s="76" t="s">
        <v>230</v>
      </c>
      <c r="O217" s="77"/>
      <c r="P217" s="77"/>
      <c r="Q217" s="78"/>
      <c r="R217" s="56">
        <v>1226.99</v>
      </c>
      <c r="S217" s="57"/>
      <c r="T217" s="56">
        <v>0</v>
      </c>
      <c r="U217" s="63"/>
      <c r="V217" s="63"/>
      <c r="W217" s="57"/>
      <c r="X217" s="56">
        <v>0</v>
      </c>
      <c r="Y217" s="57"/>
      <c r="Z217" s="56">
        <v>0</v>
      </c>
      <c r="AA217" s="63"/>
      <c r="AB217" s="57"/>
      <c r="AC217" s="56">
        <v>0</v>
      </c>
      <c r="AD217" s="63"/>
      <c r="AE217" s="57"/>
      <c r="AF217" s="56">
        <v>0</v>
      </c>
      <c r="AG217" s="57"/>
      <c r="AH217" s="56">
        <v>0</v>
      </c>
      <c r="AI217" s="57"/>
    </row>
    <row r="218" spans="1:35" ht="10.5" customHeight="1">
      <c r="A218" s="34"/>
      <c r="B218" s="21" t="s">
        <v>226</v>
      </c>
      <c r="C218" s="58" t="s">
        <v>227</v>
      </c>
      <c r="D218" s="59"/>
      <c r="E218" s="21" t="s">
        <v>204</v>
      </c>
      <c r="F218" s="34"/>
      <c r="G218" s="58" t="s">
        <v>8</v>
      </c>
      <c r="H218" s="59"/>
      <c r="I218" s="34"/>
      <c r="J218" s="34"/>
      <c r="K218" s="34"/>
      <c r="L218" s="34"/>
      <c r="M218" s="34"/>
      <c r="N218" s="60" t="s">
        <v>231</v>
      </c>
      <c r="O218" s="61"/>
      <c r="P218" s="61"/>
      <c r="Q218" s="62"/>
      <c r="R218" s="56">
        <v>0</v>
      </c>
      <c r="S218" s="57"/>
      <c r="T218" s="56">
        <v>268.65</v>
      </c>
      <c r="U218" s="63"/>
      <c r="V218" s="63"/>
      <c r="W218" s="57"/>
      <c r="X218" s="56">
        <v>315</v>
      </c>
      <c r="Y218" s="57"/>
      <c r="Z218" s="56">
        <v>315</v>
      </c>
      <c r="AA218" s="63"/>
      <c r="AB218" s="57"/>
      <c r="AC218" s="56">
        <v>515</v>
      </c>
      <c r="AD218" s="63"/>
      <c r="AE218" s="57"/>
      <c r="AF218" s="56">
        <v>541</v>
      </c>
      <c r="AG218" s="57"/>
      <c r="AH218" s="56">
        <v>568</v>
      </c>
      <c r="AI218" s="57"/>
    </row>
    <row r="219" spans="1:35" ht="10.5" customHeight="1">
      <c r="A219" s="34"/>
      <c r="B219" s="21" t="s">
        <v>226</v>
      </c>
      <c r="C219" s="58" t="s">
        <v>227</v>
      </c>
      <c r="D219" s="59"/>
      <c r="E219" s="21" t="s">
        <v>204</v>
      </c>
      <c r="F219" s="34"/>
      <c r="G219" s="58" t="s">
        <v>37</v>
      </c>
      <c r="H219" s="59"/>
      <c r="I219" s="34"/>
      <c r="J219" s="34"/>
      <c r="K219" s="34"/>
      <c r="L219" s="34"/>
      <c r="M219" s="34"/>
      <c r="N219" s="60" t="s">
        <v>232</v>
      </c>
      <c r="O219" s="61"/>
      <c r="P219" s="61"/>
      <c r="Q219" s="62"/>
      <c r="R219" s="56">
        <v>1957.5</v>
      </c>
      <c r="S219" s="57"/>
      <c r="T219" s="56">
        <v>0</v>
      </c>
      <c r="U219" s="63"/>
      <c r="V219" s="63"/>
      <c r="W219" s="57"/>
      <c r="X219" s="56">
        <v>0</v>
      </c>
      <c r="Y219" s="57"/>
      <c r="Z219" s="56">
        <v>0</v>
      </c>
      <c r="AA219" s="63"/>
      <c r="AB219" s="57"/>
      <c r="AC219" s="56">
        <v>0</v>
      </c>
      <c r="AD219" s="63"/>
      <c r="AE219" s="57"/>
      <c r="AF219" s="56">
        <v>0</v>
      </c>
      <c r="AG219" s="57"/>
      <c r="AH219" s="56">
        <v>0</v>
      </c>
      <c r="AI219" s="57"/>
    </row>
    <row r="220" spans="1:35" ht="12.75" customHeight="1">
      <c r="A220" s="34"/>
      <c r="B220" s="21" t="s">
        <v>226</v>
      </c>
      <c r="C220" s="58" t="s">
        <v>227</v>
      </c>
      <c r="D220" s="59"/>
      <c r="E220" s="21" t="s">
        <v>80</v>
      </c>
      <c r="F220" s="34"/>
      <c r="G220" s="58" t="s">
        <v>8</v>
      </c>
      <c r="H220" s="59"/>
      <c r="I220" s="34"/>
      <c r="J220" s="34"/>
      <c r="K220" s="34"/>
      <c r="L220" s="34"/>
      <c r="M220" s="34"/>
      <c r="N220" s="76" t="s">
        <v>233</v>
      </c>
      <c r="O220" s="77"/>
      <c r="P220" s="77"/>
      <c r="Q220" s="78"/>
      <c r="R220" s="56">
        <v>1282.89</v>
      </c>
      <c r="S220" s="57"/>
      <c r="T220" s="56">
        <v>362.8</v>
      </c>
      <c r="U220" s="63"/>
      <c r="V220" s="63"/>
      <c r="W220" s="57"/>
      <c r="X220" s="56">
        <v>315</v>
      </c>
      <c r="Y220" s="57"/>
      <c r="Z220" s="56">
        <v>315</v>
      </c>
      <c r="AA220" s="63"/>
      <c r="AB220" s="57"/>
      <c r="AC220" s="56">
        <v>600</v>
      </c>
      <c r="AD220" s="63"/>
      <c r="AE220" s="57"/>
      <c r="AF220" s="56">
        <v>630</v>
      </c>
      <c r="AG220" s="57"/>
      <c r="AH220" s="56">
        <v>662</v>
      </c>
      <c r="AI220" s="57"/>
    </row>
    <row r="221" spans="1:35" ht="10.5" customHeight="1">
      <c r="A221" s="34"/>
      <c r="B221" s="21" t="s">
        <v>226</v>
      </c>
      <c r="C221" s="58" t="s">
        <v>227</v>
      </c>
      <c r="D221" s="59"/>
      <c r="E221" s="21" t="s">
        <v>164</v>
      </c>
      <c r="F221" s="34"/>
      <c r="G221" s="58" t="s">
        <v>8</v>
      </c>
      <c r="H221" s="59"/>
      <c r="I221" s="34"/>
      <c r="J221" s="34"/>
      <c r="K221" s="34"/>
      <c r="L221" s="34"/>
      <c r="M221" s="34"/>
      <c r="N221" s="60" t="s">
        <v>165</v>
      </c>
      <c r="O221" s="61"/>
      <c r="P221" s="61"/>
      <c r="Q221" s="62"/>
      <c r="R221" s="56">
        <v>0</v>
      </c>
      <c r="S221" s="57"/>
      <c r="T221" s="56">
        <v>188.84</v>
      </c>
      <c r="U221" s="63"/>
      <c r="V221" s="63"/>
      <c r="W221" s="57"/>
      <c r="X221" s="56">
        <v>105</v>
      </c>
      <c r="Y221" s="57"/>
      <c r="Z221" s="56">
        <v>105</v>
      </c>
      <c r="AA221" s="63"/>
      <c r="AB221" s="57"/>
      <c r="AC221" s="56">
        <v>205</v>
      </c>
      <c r="AD221" s="63"/>
      <c r="AE221" s="57"/>
      <c r="AF221" s="56">
        <v>215</v>
      </c>
      <c r="AG221" s="57"/>
      <c r="AH221" s="56">
        <v>226</v>
      </c>
      <c r="AI221" s="57"/>
    </row>
    <row r="222" spans="1:35" ht="10.5" customHeight="1">
      <c r="A222" s="34"/>
      <c r="B222" s="21" t="s">
        <v>226</v>
      </c>
      <c r="C222" s="58" t="s">
        <v>227</v>
      </c>
      <c r="D222" s="59"/>
      <c r="E222" s="21" t="s">
        <v>166</v>
      </c>
      <c r="F222" s="34"/>
      <c r="G222" s="58" t="s">
        <v>8</v>
      </c>
      <c r="H222" s="59"/>
      <c r="I222" s="34"/>
      <c r="J222" s="34"/>
      <c r="K222" s="34"/>
      <c r="L222" s="34"/>
      <c r="M222" s="34"/>
      <c r="N222" s="60" t="s">
        <v>167</v>
      </c>
      <c r="O222" s="61"/>
      <c r="P222" s="61"/>
      <c r="Q222" s="62"/>
      <c r="R222" s="56">
        <v>901.64</v>
      </c>
      <c r="S222" s="57"/>
      <c r="T222" s="56">
        <v>964.62</v>
      </c>
      <c r="U222" s="63"/>
      <c r="V222" s="63"/>
      <c r="W222" s="57"/>
      <c r="X222" s="56">
        <v>210</v>
      </c>
      <c r="Y222" s="57"/>
      <c r="Z222" s="56">
        <v>210</v>
      </c>
      <c r="AA222" s="63"/>
      <c r="AB222" s="57"/>
      <c r="AC222" s="56">
        <v>964</v>
      </c>
      <c r="AD222" s="63"/>
      <c r="AE222" s="57"/>
      <c r="AF222" s="56">
        <v>1012</v>
      </c>
      <c r="AG222" s="57"/>
      <c r="AH222" s="56">
        <v>1063</v>
      </c>
      <c r="AI222" s="57"/>
    </row>
    <row r="223" spans="1:35" ht="12.75" customHeight="1">
      <c r="A223" s="34"/>
      <c r="B223" s="21" t="s">
        <v>226</v>
      </c>
      <c r="C223" s="58" t="s">
        <v>227</v>
      </c>
      <c r="D223" s="59"/>
      <c r="E223" s="21" t="s">
        <v>168</v>
      </c>
      <c r="F223" s="34"/>
      <c r="G223" s="58" t="s">
        <v>8</v>
      </c>
      <c r="H223" s="59"/>
      <c r="I223" s="34"/>
      <c r="J223" s="34"/>
      <c r="K223" s="34"/>
      <c r="L223" s="34"/>
      <c r="M223" s="34"/>
      <c r="N223" s="76" t="s">
        <v>234</v>
      </c>
      <c r="O223" s="77"/>
      <c r="P223" s="77"/>
      <c r="Q223" s="78"/>
      <c r="R223" s="56">
        <v>0</v>
      </c>
      <c r="S223" s="57"/>
      <c r="T223" s="56">
        <v>0</v>
      </c>
      <c r="U223" s="63"/>
      <c r="V223" s="63"/>
      <c r="W223" s="57"/>
      <c r="X223" s="56">
        <v>210</v>
      </c>
      <c r="Y223" s="57"/>
      <c r="Z223" s="56">
        <v>210</v>
      </c>
      <c r="AA223" s="63"/>
      <c r="AB223" s="57"/>
      <c r="AC223" s="56">
        <v>210</v>
      </c>
      <c r="AD223" s="63"/>
      <c r="AE223" s="57"/>
      <c r="AF223" s="56">
        <v>221</v>
      </c>
      <c r="AG223" s="57"/>
      <c r="AH223" s="56">
        <v>232</v>
      </c>
      <c r="AI223" s="57"/>
    </row>
    <row r="224" spans="1:35" ht="10.5" customHeight="1">
      <c r="A224" s="34"/>
      <c r="B224" s="21" t="s">
        <v>226</v>
      </c>
      <c r="C224" s="58" t="s">
        <v>227</v>
      </c>
      <c r="D224" s="59"/>
      <c r="E224" s="21" t="s">
        <v>193</v>
      </c>
      <c r="F224" s="34"/>
      <c r="G224" s="58" t="s">
        <v>8</v>
      </c>
      <c r="H224" s="59"/>
      <c r="I224" s="34"/>
      <c r="J224" s="34"/>
      <c r="K224" s="34"/>
      <c r="L224" s="34"/>
      <c r="M224" s="34"/>
      <c r="N224" s="60" t="s">
        <v>235</v>
      </c>
      <c r="O224" s="61"/>
      <c r="P224" s="61"/>
      <c r="Q224" s="62"/>
      <c r="R224" s="56">
        <v>0</v>
      </c>
      <c r="S224" s="57"/>
      <c r="T224" s="56">
        <v>0</v>
      </c>
      <c r="U224" s="63"/>
      <c r="V224" s="63"/>
      <c r="W224" s="57"/>
      <c r="X224" s="56">
        <v>105</v>
      </c>
      <c r="Y224" s="57"/>
      <c r="Z224" s="56">
        <v>105</v>
      </c>
      <c r="AA224" s="63"/>
      <c r="AB224" s="57"/>
      <c r="AC224" s="56">
        <v>105</v>
      </c>
      <c r="AD224" s="63"/>
      <c r="AE224" s="57"/>
      <c r="AF224" s="56">
        <v>110</v>
      </c>
      <c r="AG224" s="57"/>
      <c r="AH224" s="56">
        <v>116</v>
      </c>
      <c r="AI224" s="57"/>
    </row>
    <row r="225" spans="1:35" ht="10.5" customHeight="1">
      <c r="A225" s="34"/>
      <c r="B225" s="21" t="s">
        <v>226</v>
      </c>
      <c r="C225" s="58" t="s">
        <v>227</v>
      </c>
      <c r="D225" s="59"/>
      <c r="E225" s="21" t="s">
        <v>91</v>
      </c>
      <c r="F225" s="34"/>
      <c r="G225" s="58" t="s">
        <v>47</v>
      </c>
      <c r="H225" s="59"/>
      <c r="I225" s="34"/>
      <c r="J225" s="34"/>
      <c r="K225" s="34"/>
      <c r="L225" s="34"/>
      <c r="M225" s="34"/>
      <c r="N225" s="60" t="s">
        <v>92</v>
      </c>
      <c r="O225" s="61"/>
      <c r="P225" s="61"/>
      <c r="Q225" s="62"/>
      <c r="R225" s="56">
        <v>0</v>
      </c>
      <c r="S225" s="57"/>
      <c r="T225" s="56">
        <v>147</v>
      </c>
      <c r="U225" s="63"/>
      <c r="V225" s="63"/>
      <c r="W225" s="57"/>
      <c r="X225" s="56">
        <v>0</v>
      </c>
      <c r="Y225" s="57"/>
      <c r="Z225" s="56">
        <v>0</v>
      </c>
      <c r="AA225" s="63"/>
      <c r="AB225" s="57"/>
      <c r="AC225" s="56">
        <v>0</v>
      </c>
      <c r="AD225" s="63"/>
      <c r="AE225" s="57"/>
      <c r="AF225" s="56">
        <v>0</v>
      </c>
      <c r="AG225" s="57"/>
      <c r="AH225" s="56">
        <v>0</v>
      </c>
      <c r="AI225" s="57"/>
    </row>
    <row r="226" spans="1:35" ht="12.75" customHeight="1">
      <c r="A226" s="34"/>
      <c r="B226" s="21" t="s">
        <v>226</v>
      </c>
      <c r="C226" s="58" t="s">
        <v>227</v>
      </c>
      <c r="D226" s="59"/>
      <c r="E226" s="21" t="s">
        <v>112</v>
      </c>
      <c r="F226" s="34"/>
      <c r="G226" s="58" t="s">
        <v>8</v>
      </c>
      <c r="H226" s="59"/>
      <c r="I226" s="34"/>
      <c r="J226" s="34"/>
      <c r="K226" s="34"/>
      <c r="L226" s="34"/>
      <c r="M226" s="34"/>
      <c r="N226" s="76" t="s">
        <v>236</v>
      </c>
      <c r="O226" s="77"/>
      <c r="P226" s="77"/>
      <c r="Q226" s="78"/>
      <c r="R226" s="56">
        <v>98</v>
      </c>
      <c r="S226" s="57"/>
      <c r="T226" s="56">
        <v>262.29</v>
      </c>
      <c r="U226" s="63"/>
      <c r="V226" s="63"/>
      <c r="W226" s="57"/>
      <c r="X226" s="56">
        <v>0</v>
      </c>
      <c r="Y226" s="57"/>
      <c r="Z226" s="56">
        <v>0</v>
      </c>
      <c r="AA226" s="63"/>
      <c r="AB226" s="57"/>
      <c r="AC226" s="56">
        <v>0</v>
      </c>
      <c r="AD226" s="63"/>
      <c r="AE226" s="57"/>
      <c r="AF226" s="56">
        <v>0</v>
      </c>
      <c r="AG226" s="57"/>
      <c r="AH226" s="56">
        <v>0</v>
      </c>
      <c r="AI226" s="57"/>
    </row>
    <row r="227" spans="1:35" ht="12.75" customHeight="1">
      <c r="A227" s="34"/>
      <c r="B227" s="21" t="s">
        <v>226</v>
      </c>
      <c r="C227" s="58" t="s">
        <v>227</v>
      </c>
      <c r="D227" s="59"/>
      <c r="E227" s="21" t="s">
        <v>94</v>
      </c>
      <c r="F227" s="34"/>
      <c r="G227" s="58" t="s">
        <v>8</v>
      </c>
      <c r="H227" s="59"/>
      <c r="I227" s="34"/>
      <c r="J227" s="34"/>
      <c r="K227" s="34"/>
      <c r="L227" s="34"/>
      <c r="M227" s="34"/>
      <c r="N227" s="76" t="s">
        <v>155</v>
      </c>
      <c r="O227" s="77"/>
      <c r="P227" s="77"/>
      <c r="Q227" s="78"/>
      <c r="R227" s="56">
        <v>0</v>
      </c>
      <c r="S227" s="57"/>
      <c r="T227" s="56">
        <v>2707.36</v>
      </c>
      <c r="U227" s="63"/>
      <c r="V227" s="63"/>
      <c r="W227" s="57"/>
      <c r="X227" s="56">
        <v>0</v>
      </c>
      <c r="Y227" s="57"/>
      <c r="Z227" s="56">
        <v>0</v>
      </c>
      <c r="AA227" s="63"/>
      <c r="AB227" s="57"/>
      <c r="AC227" s="56">
        <v>0</v>
      </c>
      <c r="AD227" s="63"/>
      <c r="AE227" s="57"/>
      <c r="AF227" s="56">
        <v>0</v>
      </c>
      <c r="AG227" s="57"/>
      <c r="AH227" s="56">
        <v>0</v>
      </c>
      <c r="AI227" s="57"/>
    </row>
    <row r="228" spans="1:35" ht="12.75" customHeight="1">
      <c r="A228" s="34"/>
      <c r="B228" s="21" t="s">
        <v>226</v>
      </c>
      <c r="C228" s="58" t="s">
        <v>227</v>
      </c>
      <c r="D228" s="59"/>
      <c r="E228" s="21" t="s">
        <v>87</v>
      </c>
      <c r="F228" s="34"/>
      <c r="G228" s="58" t="s">
        <v>8</v>
      </c>
      <c r="H228" s="59"/>
      <c r="I228" s="34"/>
      <c r="J228" s="34"/>
      <c r="K228" s="34"/>
      <c r="L228" s="34"/>
      <c r="M228" s="34"/>
      <c r="N228" s="76" t="s">
        <v>237</v>
      </c>
      <c r="O228" s="77"/>
      <c r="P228" s="77"/>
      <c r="Q228" s="78"/>
      <c r="R228" s="56">
        <v>19.98</v>
      </c>
      <c r="S228" s="57"/>
      <c r="T228" s="56">
        <v>50</v>
      </c>
      <c r="U228" s="63"/>
      <c r="V228" s="63"/>
      <c r="W228" s="57"/>
      <c r="X228" s="56">
        <v>105</v>
      </c>
      <c r="Y228" s="57"/>
      <c r="Z228" s="56">
        <v>105</v>
      </c>
      <c r="AA228" s="63"/>
      <c r="AB228" s="57"/>
      <c r="AC228" s="56">
        <v>110</v>
      </c>
      <c r="AD228" s="63"/>
      <c r="AE228" s="57"/>
      <c r="AF228" s="56">
        <v>116</v>
      </c>
      <c r="AG228" s="57"/>
      <c r="AH228" s="56">
        <v>121</v>
      </c>
      <c r="AI228" s="57"/>
    </row>
    <row r="229" spans="1:35" ht="12.75" customHeight="1">
      <c r="A229" s="34"/>
      <c r="B229" s="21" t="s">
        <v>226</v>
      </c>
      <c r="C229" s="58" t="s">
        <v>227</v>
      </c>
      <c r="D229" s="59"/>
      <c r="E229" s="21" t="s">
        <v>156</v>
      </c>
      <c r="F229" s="34"/>
      <c r="G229" s="58" t="s">
        <v>8</v>
      </c>
      <c r="H229" s="59"/>
      <c r="I229" s="34"/>
      <c r="J229" s="34"/>
      <c r="K229" s="34"/>
      <c r="L229" s="34"/>
      <c r="M229" s="34"/>
      <c r="N229" s="76" t="s">
        <v>238</v>
      </c>
      <c r="O229" s="77"/>
      <c r="P229" s="77"/>
      <c r="Q229" s="78"/>
      <c r="R229" s="56">
        <v>0</v>
      </c>
      <c r="S229" s="57"/>
      <c r="T229" s="56">
        <v>0</v>
      </c>
      <c r="U229" s="63"/>
      <c r="V229" s="63"/>
      <c r="W229" s="57"/>
      <c r="X229" s="56">
        <v>540</v>
      </c>
      <c r="Y229" s="57"/>
      <c r="Z229" s="56">
        <v>540</v>
      </c>
      <c r="AA229" s="63"/>
      <c r="AB229" s="57"/>
      <c r="AC229" s="56">
        <v>540</v>
      </c>
      <c r="AD229" s="63"/>
      <c r="AE229" s="57"/>
      <c r="AF229" s="56">
        <v>567</v>
      </c>
      <c r="AG229" s="57"/>
      <c r="AH229" s="56">
        <v>595</v>
      </c>
      <c r="AI229" s="57"/>
    </row>
    <row r="230" spans="1:35" ht="10.5" customHeight="1">
      <c r="A230" s="34"/>
      <c r="B230" s="21" t="s">
        <v>226</v>
      </c>
      <c r="C230" s="58" t="s">
        <v>227</v>
      </c>
      <c r="D230" s="59"/>
      <c r="E230" s="21" t="s">
        <v>239</v>
      </c>
      <c r="F230" s="34"/>
      <c r="G230" s="58" t="s">
        <v>8</v>
      </c>
      <c r="H230" s="59"/>
      <c r="I230" s="34"/>
      <c r="J230" s="34"/>
      <c r="K230" s="34"/>
      <c r="L230" s="34"/>
      <c r="M230" s="34"/>
      <c r="N230" s="60" t="s">
        <v>240</v>
      </c>
      <c r="O230" s="61"/>
      <c r="P230" s="61"/>
      <c r="Q230" s="62"/>
      <c r="R230" s="56">
        <v>100</v>
      </c>
      <c r="S230" s="57"/>
      <c r="T230" s="56">
        <v>0</v>
      </c>
      <c r="U230" s="63"/>
      <c r="V230" s="63"/>
      <c r="W230" s="57"/>
      <c r="X230" s="56">
        <v>0</v>
      </c>
      <c r="Y230" s="57"/>
      <c r="Z230" s="56">
        <v>0</v>
      </c>
      <c r="AA230" s="63"/>
      <c r="AB230" s="57"/>
      <c r="AC230" s="56">
        <v>0</v>
      </c>
      <c r="AD230" s="63"/>
      <c r="AE230" s="57"/>
      <c r="AF230" s="56">
        <v>0</v>
      </c>
      <c r="AG230" s="57"/>
      <c r="AH230" s="56">
        <v>0</v>
      </c>
      <c r="AI230" s="57"/>
    </row>
    <row r="231" spans="1:35" ht="12.75" customHeight="1">
      <c r="A231" s="34"/>
      <c r="B231" s="21" t="s">
        <v>241</v>
      </c>
      <c r="C231" s="58" t="s">
        <v>242</v>
      </c>
      <c r="D231" s="59"/>
      <c r="E231" s="21" t="s">
        <v>130</v>
      </c>
      <c r="F231" s="34"/>
      <c r="G231" s="58" t="s">
        <v>8</v>
      </c>
      <c r="H231" s="59"/>
      <c r="I231" s="34"/>
      <c r="J231" s="34"/>
      <c r="K231" s="34"/>
      <c r="L231" s="34"/>
      <c r="M231" s="34"/>
      <c r="N231" s="76" t="s">
        <v>243</v>
      </c>
      <c r="O231" s="77"/>
      <c r="P231" s="77"/>
      <c r="Q231" s="78"/>
      <c r="R231" s="56">
        <v>5043.24</v>
      </c>
      <c r="S231" s="57"/>
      <c r="T231" s="56">
        <v>4355.76</v>
      </c>
      <c r="U231" s="63"/>
      <c r="V231" s="63"/>
      <c r="W231" s="57"/>
      <c r="X231" s="56">
        <v>3675</v>
      </c>
      <c r="Y231" s="57"/>
      <c r="Z231" s="56">
        <v>3675</v>
      </c>
      <c r="AA231" s="63"/>
      <c r="AB231" s="57"/>
      <c r="AC231" s="56">
        <v>2356</v>
      </c>
      <c r="AD231" s="63"/>
      <c r="AE231" s="57"/>
      <c r="AF231" s="56">
        <v>2474</v>
      </c>
      <c r="AG231" s="57"/>
      <c r="AH231" s="56">
        <v>2598</v>
      </c>
      <c r="AI231" s="57"/>
    </row>
    <row r="232" spans="1:35" ht="12.75" customHeight="1">
      <c r="A232" s="34"/>
      <c r="B232" s="21" t="s">
        <v>241</v>
      </c>
      <c r="C232" s="58" t="s">
        <v>242</v>
      </c>
      <c r="D232" s="59"/>
      <c r="E232" s="21" t="s">
        <v>141</v>
      </c>
      <c r="F232" s="34"/>
      <c r="G232" s="58" t="s">
        <v>8</v>
      </c>
      <c r="H232" s="59"/>
      <c r="I232" s="34"/>
      <c r="J232" s="34"/>
      <c r="K232" s="34"/>
      <c r="L232" s="34"/>
      <c r="M232" s="34"/>
      <c r="N232" s="76" t="s">
        <v>142</v>
      </c>
      <c r="O232" s="77"/>
      <c r="P232" s="77"/>
      <c r="Q232" s="78"/>
      <c r="R232" s="56">
        <v>3103.2400000000002</v>
      </c>
      <c r="S232" s="57"/>
      <c r="T232" s="56">
        <v>4648.01</v>
      </c>
      <c r="U232" s="63"/>
      <c r="V232" s="63"/>
      <c r="W232" s="57"/>
      <c r="X232" s="56">
        <v>315</v>
      </c>
      <c r="Y232" s="57"/>
      <c r="Z232" s="56">
        <v>315</v>
      </c>
      <c r="AA232" s="63"/>
      <c r="AB232" s="57"/>
      <c r="AC232" s="56">
        <v>347</v>
      </c>
      <c r="AD232" s="63"/>
      <c r="AE232" s="57"/>
      <c r="AF232" s="56">
        <v>347</v>
      </c>
      <c r="AG232" s="57"/>
      <c r="AH232" s="56">
        <v>364</v>
      </c>
      <c r="AI232" s="57"/>
    </row>
    <row r="233" spans="1:35" ht="12.75" customHeight="1">
      <c r="A233" s="34"/>
      <c r="B233" s="21" t="s">
        <v>241</v>
      </c>
      <c r="C233" s="58" t="s">
        <v>242</v>
      </c>
      <c r="D233" s="59"/>
      <c r="E233" s="21" t="s">
        <v>193</v>
      </c>
      <c r="F233" s="34"/>
      <c r="G233" s="58" t="s">
        <v>8</v>
      </c>
      <c r="H233" s="59"/>
      <c r="I233" s="34"/>
      <c r="J233" s="34"/>
      <c r="K233" s="34"/>
      <c r="L233" s="34"/>
      <c r="M233" s="34"/>
      <c r="N233" s="76" t="s">
        <v>244</v>
      </c>
      <c r="O233" s="77"/>
      <c r="P233" s="77"/>
      <c r="Q233" s="78"/>
      <c r="R233" s="56">
        <v>0</v>
      </c>
      <c r="S233" s="57"/>
      <c r="T233" s="56">
        <v>0</v>
      </c>
      <c r="U233" s="63"/>
      <c r="V233" s="63"/>
      <c r="W233" s="57"/>
      <c r="X233" s="56">
        <v>315</v>
      </c>
      <c r="Y233" s="57"/>
      <c r="Z233" s="56">
        <v>315</v>
      </c>
      <c r="AA233" s="63"/>
      <c r="AB233" s="57"/>
      <c r="AC233" s="56">
        <v>1000</v>
      </c>
      <c r="AD233" s="63"/>
      <c r="AE233" s="57"/>
      <c r="AF233" s="56">
        <v>1050</v>
      </c>
      <c r="AG233" s="57"/>
      <c r="AH233" s="56">
        <v>1103</v>
      </c>
      <c r="AI233" s="57"/>
    </row>
    <row r="234" spans="1:35" ht="10.5" customHeight="1">
      <c r="A234" s="34"/>
      <c r="B234" s="21" t="s">
        <v>241</v>
      </c>
      <c r="C234" s="58" t="s">
        <v>242</v>
      </c>
      <c r="D234" s="59"/>
      <c r="E234" s="21" t="s">
        <v>94</v>
      </c>
      <c r="F234" s="34"/>
      <c r="G234" s="58" t="s">
        <v>8</v>
      </c>
      <c r="H234" s="59"/>
      <c r="I234" s="34"/>
      <c r="J234" s="34"/>
      <c r="K234" s="34"/>
      <c r="L234" s="34"/>
      <c r="M234" s="34"/>
      <c r="N234" s="60" t="s">
        <v>245</v>
      </c>
      <c r="O234" s="61"/>
      <c r="P234" s="61"/>
      <c r="Q234" s="62"/>
      <c r="R234" s="56">
        <v>1200</v>
      </c>
      <c r="S234" s="57"/>
      <c r="T234" s="56">
        <v>0</v>
      </c>
      <c r="U234" s="63"/>
      <c r="V234" s="63"/>
      <c r="W234" s="57"/>
      <c r="X234" s="56">
        <v>0</v>
      </c>
      <c r="Y234" s="57"/>
      <c r="Z234" s="56">
        <v>0</v>
      </c>
      <c r="AA234" s="63"/>
      <c r="AB234" s="57"/>
      <c r="AC234" s="56">
        <v>0</v>
      </c>
      <c r="AD234" s="63"/>
      <c r="AE234" s="57"/>
      <c r="AF234" s="56">
        <v>0</v>
      </c>
      <c r="AG234" s="57"/>
      <c r="AH234" s="56">
        <v>0</v>
      </c>
      <c r="AI234" s="57"/>
    </row>
    <row r="235" spans="1:35" ht="12.75" customHeight="1">
      <c r="A235" s="34"/>
      <c r="B235" s="21"/>
      <c r="C235" s="5"/>
      <c r="D235" s="6"/>
      <c r="E235" s="21"/>
      <c r="F235" s="34"/>
      <c r="G235" s="5"/>
      <c r="H235" s="6"/>
      <c r="I235" s="34"/>
      <c r="J235" s="34"/>
      <c r="K235" s="34"/>
      <c r="L235" s="34"/>
      <c r="M235" s="34"/>
      <c r="N235" s="8"/>
      <c r="O235" s="19" t="s">
        <v>458</v>
      </c>
      <c r="P235" s="9"/>
      <c r="Q235" s="10"/>
      <c r="R235" s="24">
        <f>SUM(R212:R234)</f>
        <v>19113.399999999998</v>
      </c>
      <c r="S235" s="25">
        <f>SUM(R235)</f>
        <v>19113.399999999998</v>
      </c>
      <c r="T235" s="64">
        <f>SUM(T212:T234)</f>
        <v>17067.25</v>
      </c>
      <c r="U235" s="71"/>
      <c r="V235" s="71"/>
      <c r="W235" s="65"/>
      <c r="X235" s="24">
        <f>SUM(X212:X234)</f>
        <v>7992</v>
      </c>
      <c r="Y235" s="25">
        <f>SUM(X235)</f>
        <v>7992</v>
      </c>
      <c r="Z235" s="24">
        <f>SUM(Z212:Z234)</f>
        <v>7992</v>
      </c>
      <c r="AA235" s="26"/>
      <c r="AB235" s="25">
        <f>SUM(Z235:AA235)</f>
        <v>7992</v>
      </c>
      <c r="AC235" s="64">
        <f>SUM(AC212:AC234)</f>
        <v>10925</v>
      </c>
      <c r="AD235" s="71"/>
      <c r="AE235" s="65"/>
      <c r="AF235" s="24">
        <f>SUM(AF212:AF234)</f>
        <v>11455</v>
      </c>
      <c r="AG235" s="25">
        <f>SUM(AF235)</f>
        <v>11455</v>
      </c>
      <c r="AH235" s="24">
        <f>SUM(AH212:AH234)</f>
        <v>12028</v>
      </c>
      <c r="AI235" s="25">
        <f>SUM(AH235)</f>
        <v>12028</v>
      </c>
    </row>
    <row r="236" spans="1:35" ht="15.75" customHeight="1">
      <c r="A236" s="34"/>
      <c r="B236" s="21"/>
      <c r="C236" s="5"/>
      <c r="D236" s="6"/>
      <c r="E236" s="21"/>
      <c r="F236" s="34"/>
      <c r="G236" s="5"/>
      <c r="H236" s="6"/>
      <c r="I236" s="34"/>
      <c r="J236" s="34"/>
      <c r="K236" s="34"/>
      <c r="L236" s="34"/>
      <c r="M236" s="34"/>
      <c r="N236" s="8"/>
      <c r="O236" s="9"/>
      <c r="P236" s="9"/>
      <c r="Q236" s="10"/>
      <c r="R236" s="11"/>
      <c r="S236" s="13"/>
      <c r="T236" s="11"/>
      <c r="U236" s="12"/>
      <c r="V236" s="12"/>
      <c r="W236" s="13"/>
      <c r="X236" s="11"/>
      <c r="Y236" s="13"/>
      <c r="Z236" s="11"/>
      <c r="AA236" s="12"/>
      <c r="AB236" s="13"/>
      <c r="AC236" s="11"/>
      <c r="AD236" s="12"/>
      <c r="AE236" s="13"/>
      <c r="AF236" s="11"/>
      <c r="AG236" s="13"/>
      <c r="AH236" s="11"/>
      <c r="AI236" s="13"/>
    </row>
    <row r="237" spans="1:35" ht="14.25" customHeight="1">
      <c r="A237" s="34"/>
      <c r="B237" s="21"/>
      <c r="C237" s="5"/>
      <c r="D237" s="6"/>
      <c r="E237" s="21"/>
      <c r="F237" s="34"/>
      <c r="G237" s="5"/>
      <c r="H237" s="6"/>
      <c r="I237" s="34"/>
      <c r="J237" s="34"/>
      <c r="K237" s="34"/>
      <c r="L237" s="34"/>
      <c r="M237" s="34"/>
      <c r="N237" s="8"/>
      <c r="O237" s="19" t="s">
        <v>463</v>
      </c>
      <c r="P237" s="9"/>
      <c r="Q237" s="10"/>
      <c r="R237" s="11"/>
      <c r="S237" s="13"/>
      <c r="T237" s="11"/>
      <c r="U237" s="12"/>
      <c r="V237" s="12"/>
      <c r="W237" s="13"/>
      <c r="X237" s="11"/>
      <c r="Y237" s="13"/>
      <c r="Z237" s="11"/>
      <c r="AA237" s="12"/>
      <c r="AB237" s="13"/>
      <c r="AC237" s="11"/>
      <c r="AD237" s="12"/>
      <c r="AE237" s="13"/>
      <c r="AF237" s="11"/>
      <c r="AG237" s="13"/>
      <c r="AH237" s="11"/>
      <c r="AI237" s="13"/>
    </row>
    <row r="238" spans="1:35" ht="15.75" customHeight="1">
      <c r="A238" s="34"/>
      <c r="B238" s="21" t="s">
        <v>246</v>
      </c>
      <c r="C238" s="58" t="s">
        <v>247</v>
      </c>
      <c r="D238" s="59"/>
      <c r="E238" s="21" t="s">
        <v>139</v>
      </c>
      <c r="F238" s="34"/>
      <c r="G238" s="58" t="s">
        <v>8</v>
      </c>
      <c r="H238" s="59"/>
      <c r="I238" s="34"/>
      <c r="J238" s="34"/>
      <c r="K238" s="34"/>
      <c r="L238" s="34"/>
      <c r="M238" s="34"/>
      <c r="N238" s="60" t="s">
        <v>248</v>
      </c>
      <c r="O238" s="61"/>
      <c r="P238" s="61"/>
      <c r="Q238" s="62"/>
      <c r="R238" s="56">
        <v>540</v>
      </c>
      <c r="S238" s="57"/>
      <c r="T238" s="56">
        <v>768</v>
      </c>
      <c r="U238" s="63"/>
      <c r="V238" s="63"/>
      <c r="W238" s="57"/>
      <c r="X238" s="56">
        <v>540</v>
      </c>
      <c r="Y238" s="57"/>
      <c r="Z238" s="56">
        <v>540</v>
      </c>
      <c r="AA238" s="63"/>
      <c r="AB238" s="57"/>
      <c r="AC238" s="56">
        <v>840</v>
      </c>
      <c r="AD238" s="63"/>
      <c r="AE238" s="57"/>
      <c r="AF238" s="56">
        <v>882</v>
      </c>
      <c r="AG238" s="57"/>
      <c r="AH238" s="56">
        <v>926</v>
      </c>
      <c r="AI238" s="57"/>
    </row>
    <row r="239" spans="1:35" ht="15" customHeight="1">
      <c r="A239" s="34"/>
      <c r="B239" s="21" t="s">
        <v>246</v>
      </c>
      <c r="C239" s="58" t="s">
        <v>247</v>
      </c>
      <c r="D239" s="59"/>
      <c r="E239" s="21" t="s">
        <v>170</v>
      </c>
      <c r="F239" s="34"/>
      <c r="G239" s="58" t="s">
        <v>8</v>
      </c>
      <c r="H239" s="59"/>
      <c r="I239" s="34"/>
      <c r="J239" s="34"/>
      <c r="K239" s="34"/>
      <c r="L239" s="34"/>
      <c r="M239" s="34"/>
      <c r="N239" s="60" t="s">
        <v>249</v>
      </c>
      <c r="O239" s="61"/>
      <c r="P239" s="61"/>
      <c r="Q239" s="62"/>
      <c r="R239" s="56">
        <v>12542.41</v>
      </c>
      <c r="S239" s="57"/>
      <c r="T239" s="56">
        <v>13799.03</v>
      </c>
      <c r="U239" s="63"/>
      <c r="V239" s="63"/>
      <c r="W239" s="57"/>
      <c r="X239" s="56">
        <v>11355</v>
      </c>
      <c r="Y239" s="57"/>
      <c r="Z239" s="56">
        <v>11355</v>
      </c>
      <c r="AA239" s="63"/>
      <c r="AB239" s="57"/>
      <c r="AC239" s="56">
        <v>10000</v>
      </c>
      <c r="AD239" s="63"/>
      <c r="AE239" s="57"/>
      <c r="AF239" s="56">
        <v>10500</v>
      </c>
      <c r="AG239" s="57"/>
      <c r="AH239" s="56">
        <v>11025</v>
      </c>
      <c r="AI239" s="57"/>
    </row>
    <row r="240" spans="1:35" ht="12.75" customHeight="1">
      <c r="A240" s="34"/>
      <c r="B240" s="21" t="s">
        <v>250</v>
      </c>
      <c r="C240" s="58" t="s">
        <v>247</v>
      </c>
      <c r="D240" s="59"/>
      <c r="E240" s="21" t="s">
        <v>94</v>
      </c>
      <c r="F240" s="34"/>
      <c r="G240" s="58" t="s">
        <v>8</v>
      </c>
      <c r="H240" s="59"/>
      <c r="I240" s="34"/>
      <c r="J240" s="34"/>
      <c r="K240" s="34"/>
      <c r="L240" s="34"/>
      <c r="M240" s="34"/>
      <c r="N240" s="76" t="s">
        <v>251</v>
      </c>
      <c r="O240" s="77"/>
      <c r="P240" s="77"/>
      <c r="Q240" s="78"/>
      <c r="R240" s="56">
        <v>600</v>
      </c>
      <c r="S240" s="57"/>
      <c r="T240" s="56">
        <v>531</v>
      </c>
      <c r="U240" s="63"/>
      <c r="V240" s="63"/>
      <c r="W240" s="57"/>
      <c r="X240" s="56">
        <v>0</v>
      </c>
      <c r="Y240" s="57"/>
      <c r="Z240" s="56">
        <v>0</v>
      </c>
      <c r="AA240" s="63"/>
      <c r="AB240" s="57"/>
      <c r="AC240" s="56">
        <v>0</v>
      </c>
      <c r="AD240" s="63"/>
      <c r="AE240" s="57"/>
      <c r="AF240" s="56">
        <v>0</v>
      </c>
      <c r="AG240" s="57"/>
      <c r="AH240" s="56">
        <v>0</v>
      </c>
      <c r="AI240" s="57"/>
    </row>
    <row r="241" spans="1:35" ht="12.75" customHeight="1">
      <c r="A241" s="34"/>
      <c r="B241" s="21" t="s">
        <v>250</v>
      </c>
      <c r="C241" s="58" t="s">
        <v>247</v>
      </c>
      <c r="D241" s="59"/>
      <c r="E241" s="21" t="s">
        <v>87</v>
      </c>
      <c r="F241" s="34"/>
      <c r="G241" s="58" t="s">
        <v>8</v>
      </c>
      <c r="H241" s="59"/>
      <c r="I241" s="34"/>
      <c r="J241" s="34"/>
      <c r="K241" s="34"/>
      <c r="L241" s="34"/>
      <c r="M241" s="34"/>
      <c r="N241" s="76" t="s">
        <v>252</v>
      </c>
      <c r="O241" s="77"/>
      <c r="P241" s="77"/>
      <c r="Q241" s="78"/>
      <c r="R241" s="56">
        <v>16407.9</v>
      </c>
      <c r="S241" s="57"/>
      <c r="T241" s="56">
        <v>17555.09</v>
      </c>
      <c r="U241" s="63"/>
      <c r="V241" s="63"/>
      <c r="W241" s="57"/>
      <c r="X241" s="56">
        <v>16096</v>
      </c>
      <c r="Y241" s="57"/>
      <c r="Z241" s="56">
        <v>16096</v>
      </c>
      <c r="AA241" s="63"/>
      <c r="AB241" s="57"/>
      <c r="AC241" s="56">
        <v>23500</v>
      </c>
      <c r="AD241" s="63"/>
      <c r="AE241" s="57"/>
      <c r="AF241" s="56">
        <v>24675</v>
      </c>
      <c r="AG241" s="57"/>
      <c r="AH241" s="56">
        <v>25909</v>
      </c>
      <c r="AI241" s="57"/>
    </row>
    <row r="242" spans="1:35" ht="12.75" customHeight="1">
      <c r="A242" s="34"/>
      <c r="B242" s="21" t="s">
        <v>253</v>
      </c>
      <c r="C242" s="58" t="s">
        <v>247</v>
      </c>
      <c r="D242" s="59"/>
      <c r="E242" s="21" t="s">
        <v>107</v>
      </c>
      <c r="F242" s="34"/>
      <c r="G242" s="58" t="s">
        <v>8</v>
      </c>
      <c r="H242" s="59"/>
      <c r="I242" s="34"/>
      <c r="J242" s="34"/>
      <c r="K242" s="34"/>
      <c r="L242" s="34"/>
      <c r="M242" s="34"/>
      <c r="N242" s="76" t="s">
        <v>254</v>
      </c>
      <c r="O242" s="77"/>
      <c r="P242" s="77"/>
      <c r="Q242" s="78"/>
      <c r="R242" s="56">
        <v>3674.8</v>
      </c>
      <c r="S242" s="57"/>
      <c r="T242" s="56">
        <v>0</v>
      </c>
      <c r="U242" s="63"/>
      <c r="V242" s="63"/>
      <c r="W242" s="57"/>
      <c r="X242" s="56">
        <v>5355</v>
      </c>
      <c r="Y242" s="57"/>
      <c r="Z242" s="56">
        <v>5355</v>
      </c>
      <c r="AA242" s="63"/>
      <c r="AB242" s="57"/>
      <c r="AC242" s="56">
        <v>5000</v>
      </c>
      <c r="AD242" s="63"/>
      <c r="AE242" s="57"/>
      <c r="AF242" s="56">
        <v>5250</v>
      </c>
      <c r="AG242" s="57"/>
      <c r="AH242" s="56">
        <v>5513</v>
      </c>
      <c r="AI242" s="57"/>
    </row>
    <row r="243" spans="1:35" ht="12.75" customHeight="1">
      <c r="A243" s="34"/>
      <c r="B243" s="21"/>
      <c r="C243" s="5"/>
      <c r="D243" s="6"/>
      <c r="E243" s="21"/>
      <c r="F243" s="34"/>
      <c r="G243" s="5"/>
      <c r="H243" s="6"/>
      <c r="I243" s="34"/>
      <c r="J243" s="34"/>
      <c r="K243" s="34"/>
      <c r="L243" s="34"/>
      <c r="M243" s="34"/>
      <c r="N243" s="14"/>
      <c r="O243" s="42" t="s">
        <v>458</v>
      </c>
      <c r="P243" s="15"/>
      <c r="Q243" s="16"/>
      <c r="R243" s="24">
        <f>SUM(R238:R242)</f>
        <v>33765.11</v>
      </c>
      <c r="S243" s="13">
        <f>SUM(R243)</f>
        <v>33765.11</v>
      </c>
      <c r="T243" s="11">
        <f>SUM(T238:T242)</f>
        <v>32653.120000000003</v>
      </c>
      <c r="U243" s="12"/>
      <c r="V243" s="26">
        <v>32653.09</v>
      </c>
      <c r="W243" s="13">
        <f>SUM(T243:V243)</f>
        <v>65306.21000000001</v>
      </c>
      <c r="X243" s="11">
        <f>SUM(X238:X242)</f>
        <v>33346</v>
      </c>
      <c r="Y243" s="25">
        <f>SUM(X243)</f>
        <v>33346</v>
      </c>
      <c r="Z243" s="11">
        <f>SUM(Z238:Z242)</f>
        <v>33346</v>
      </c>
      <c r="AA243" s="12"/>
      <c r="AB243" s="25">
        <f>SUM(Z243:AA243)</f>
        <v>33346</v>
      </c>
      <c r="AC243" s="11">
        <f>SUM(AC238:AC242)</f>
        <v>39340</v>
      </c>
      <c r="AD243" s="26">
        <v>39340</v>
      </c>
      <c r="AE243" s="13">
        <f>SUM(AC243:AD243)</f>
        <v>78680</v>
      </c>
      <c r="AF243" s="11">
        <f>SUM(AF238:AF242)</f>
        <v>41307</v>
      </c>
      <c r="AG243" s="25">
        <f>SUM(AF243)</f>
        <v>41307</v>
      </c>
      <c r="AH243" s="11">
        <f>SUM(AH238:AH242)</f>
        <v>43373</v>
      </c>
      <c r="AI243" s="25">
        <f>SUM(AH243)</f>
        <v>43373</v>
      </c>
    </row>
    <row r="244" spans="1:35" ht="12.75" customHeight="1">
      <c r="A244" s="34"/>
      <c r="B244" s="21"/>
      <c r="C244" s="5"/>
      <c r="D244" s="6"/>
      <c r="E244" s="21"/>
      <c r="F244" s="34"/>
      <c r="G244" s="5"/>
      <c r="H244" s="6"/>
      <c r="I244" s="34"/>
      <c r="J244" s="34"/>
      <c r="K244" s="34"/>
      <c r="L244" s="34"/>
      <c r="M244" s="34"/>
      <c r="N244" s="14"/>
      <c r="O244" s="15"/>
      <c r="P244" s="15"/>
      <c r="Q244" s="16"/>
      <c r="R244" s="11"/>
      <c r="S244" s="13"/>
      <c r="T244" s="11"/>
      <c r="U244" s="12"/>
      <c r="V244" s="12"/>
      <c r="W244" s="13"/>
      <c r="X244" s="11"/>
      <c r="Y244" s="13"/>
      <c r="Z244" s="11"/>
      <c r="AA244" s="12"/>
      <c r="AB244" s="13"/>
      <c r="AC244" s="11"/>
      <c r="AD244" s="12"/>
      <c r="AE244" s="13"/>
      <c r="AF244" s="11"/>
      <c r="AG244" s="13"/>
      <c r="AH244" s="11"/>
      <c r="AI244" s="13"/>
    </row>
    <row r="245" spans="1:35" ht="12.75" customHeight="1">
      <c r="A245" s="34"/>
      <c r="B245" s="21"/>
      <c r="C245" s="5"/>
      <c r="D245" s="6"/>
      <c r="E245" s="21"/>
      <c r="F245" s="34"/>
      <c r="G245" s="5"/>
      <c r="H245" s="6"/>
      <c r="I245" s="34"/>
      <c r="J245" s="34"/>
      <c r="K245" s="34"/>
      <c r="L245" s="34"/>
      <c r="M245" s="34"/>
      <c r="N245" s="14"/>
      <c r="O245" s="42" t="s">
        <v>464</v>
      </c>
      <c r="P245" s="15"/>
      <c r="Q245" s="16"/>
      <c r="R245" s="11"/>
      <c r="S245" s="13"/>
      <c r="T245" s="11"/>
      <c r="U245" s="12"/>
      <c r="V245" s="12"/>
      <c r="W245" s="13"/>
      <c r="X245" s="11"/>
      <c r="Y245" s="13"/>
      <c r="Z245" s="11"/>
      <c r="AA245" s="12"/>
      <c r="AB245" s="13"/>
      <c r="AC245" s="11"/>
      <c r="AD245" s="12"/>
      <c r="AE245" s="13"/>
      <c r="AF245" s="11"/>
      <c r="AG245" s="13"/>
      <c r="AH245" s="11"/>
      <c r="AI245" s="13"/>
    </row>
    <row r="246" spans="1:35" ht="12.75" customHeight="1">
      <c r="A246" s="34"/>
      <c r="B246" s="21" t="s">
        <v>255</v>
      </c>
      <c r="C246" s="58" t="s">
        <v>160</v>
      </c>
      <c r="D246" s="59"/>
      <c r="E246" s="21" t="s">
        <v>115</v>
      </c>
      <c r="F246" s="34"/>
      <c r="G246" s="58" t="s">
        <v>8</v>
      </c>
      <c r="H246" s="59"/>
      <c r="I246" s="34"/>
      <c r="J246" s="34"/>
      <c r="K246" s="34"/>
      <c r="L246" s="34"/>
      <c r="M246" s="34"/>
      <c r="N246" s="76" t="s">
        <v>256</v>
      </c>
      <c r="O246" s="77"/>
      <c r="P246" s="77"/>
      <c r="Q246" s="78"/>
      <c r="R246" s="56">
        <v>4515</v>
      </c>
      <c r="S246" s="57"/>
      <c r="T246" s="56">
        <v>0</v>
      </c>
      <c r="U246" s="63"/>
      <c r="V246" s="63"/>
      <c r="W246" s="57"/>
      <c r="X246" s="56">
        <v>0</v>
      </c>
      <c r="Y246" s="57"/>
      <c r="Z246" s="56">
        <v>0</v>
      </c>
      <c r="AA246" s="63"/>
      <c r="AB246" s="57"/>
      <c r="AC246" s="56">
        <v>0</v>
      </c>
      <c r="AD246" s="63"/>
      <c r="AE246" s="57"/>
      <c r="AF246" s="56">
        <v>0</v>
      </c>
      <c r="AG246" s="57"/>
      <c r="AH246" s="56">
        <v>0</v>
      </c>
      <c r="AI246" s="57"/>
    </row>
    <row r="247" spans="1:35" ht="12.75" customHeight="1">
      <c r="A247" s="34"/>
      <c r="B247" s="21" t="s">
        <v>257</v>
      </c>
      <c r="C247" s="58" t="s">
        <v>160</v>
      </c>
      <c r="D247" s="59"/>
      <c r="E247" s="21" t="s">
        <v>141</v>
      </c>
      <c r="F247" s="34"/>
      <c r="G247" s="58" t="s">
        <v>8</v>
      </c>
      <c r="H247" s="59"/>
      <c r="I247" s="34"/>
      <c r="J247" s="34"/>
      <c r="K247" s="34"/>
      <c r="L247" s="34"/>
      <c r="M247" s="34"/>
      <c r="N247" s="76" t="s">
        <v>142</v>
      </c>
      <c r="O247" s="77"/>
      <c r="P247" s="77"/>
      <c r="Q247" s="78"/>
      <c r="R247" s="56">
        <v>8573.4</v>
      </c>
      <c r="S247" s="57"/>
      <c r="T247" s="56">
        <v>8091.45</v>
      </c>
      <c r="U247" s="63"/>
      <c r="V247" s="63"/>
      <c r="W247" s="57"/>
      <c r="X247" s="56">
        <v>0</v>
      </c>
      <c r="Y247" s="57"/>
      <c r="Z247" s="56">
        <v>0</v>
      </c>
      <c r="AA247" s="63"/>
      <c r="AB247" s="57"/>
      <c r="AC247" s="56">
        <v>0</v>
      </c>
      <c r="AD247" s="63"/>
      <c r="AE247" s="57"/>
      <c r="AF247" s="56">
        <v>0</v>
      </c>
      <c r="AG247" s="57"/>
      <c r="AH247" s="56">
        <v>0</v>
      </c>
      <c r="AI247" s="57"/>
    </row>
    <row r="248" spans="1:35" ht="10.5" customHeight="1">
      <c r="A248" s="34"/>
      <c r="B248" s="21" t="s">
        <v>257</v>
      </c>
      <c r="C248" s="58" t="s">
        <v>160</v>
      </c>
      <c r="D248" s="59"/>
      <c r="E248" s="21" t="s">
        <v>170</v>
      </c>
      <c r="F248" s="34"/>
      <c r="G248" s="58" t="s">
        <v>8</v>
      </c>
      <c r="H248" s="59"/>
      <c r="I248" s="34"/>
      <c r="J248" s="34"/>
      <c r="K248" s="34"/>
      <c r="L248" s="34"/>
      <c r="M248" s="34"/>
      <c r="N248" s="60" t="s">
        <v>258</v>
      </c>
      <c r="O248" s="61"/>
      <c r="P248" s="61"/>
      <c r="Q248" s="62"/>
      <c r="R248" s="56">
        <v>3616.7200000000003</v>
      </c>
      <c r="S248" s="57"/>
      <c r="T248" s="56">
        <v>0</v>
      </c>
      <c r="U248" s="63"/>
      <c r="V248" s="63"/>
      <c r="W248" s="57"/>
      <c r="X248" s="56">
        <v>0</v>
      </c>
      <c r="Y248" s="57"/>
      <c r="Z248" s="56">
        <v>0</v>
      </c>
      <c r="AA248" s="63"/>
      <c r="AB248" s="57"/>
      <c r="AC248" s="56">
        <v>0</v>
      </c>
      <c r="AD248" s="63"/>
      <c r="AE248" s="57"/>
      <c r="AF248" s="56">
        <v>0</v>
      </c>
      <c r="AG248" s="57"/>
      <c r="AH248" s="56">
        <v>0</v>
      </c>
      <c r="AI248" s="57"/>
    </row>
    <row r="249" spans="1:35" ht="10.5" customHeight="1">
      <c r="A249" s="34"/>
      <c r="B249" s="21" t="s">
        <v>257</v>
      </c>
      <c r="C249" s="58" t="s">
        <v>160</v>
      </c>
      <c r="D249" s="59"/>
      <c r="E249" s="21" t="s">
        <v>193</v>
      </c>
      <c r="F249" s="34"/>
      <c r="G249" s="58" t="s">
        <v>8</v>
      </c>
      <c r="H249" s="59"/>
      <c r="I249" s="34"/>
      <c r="J249" s="34"/>
      <c r="K249" s="34"/>
      <c r="L249" s="34"/>
      <c r="M249" s="34"/>
      <c r="N249" s="60" t="s">
        <v>259</v>
      </c>
      <c r="O249" s="61"/>
      <c r="P249" s="61"/>
      <c r="Q249" s="62"/>
      <c r="R249" s="56">
        <v>0</v>
      </c>
      <c r="S249" s="57"/>
      <c r="T249" s="56">
        <v>21491.46</v>
      </c>
      <c r="U249" s="63"/>
      <c r="V249" s="63"/>
      <c r="W249" s="57"/>
      <c r="X249" s="56">
        <v>0</v>
      </c>
      <c r="Y249" s="57"/>
      <c r="Z249" s="56">
        <v>0</v>
      </c>
      <c r="AA249" s="63"/>
      <c r="AB249" s="57"/>
      <c r="AC249" s="56">
        <v>0</v>
      </c>
      <c r="AD249" s="63"/>
      <c r="AE249" s="57"/>
      <c r="AF249" s="56">
        <v>0</v>
      </c>
      <c r="AG249" s="57"/>
      <c r="AH249" s="56">
        <v>0</v>
      </c>
      <c r="AI249" s="57"/>
    </row>
    <row r="250" spans="1:35" ht="12.75" customHeight="1">
      <c r="A250" s="34"/>
      <c r="B250" s="21" t="s">
        <v>257</v>
      </c>
      <c r="C250" s="58" t="s">
        <v>160</v>
      </c>
      <c r="D250" s="59"/>
      <c r="E250" s="21" t="s">
        <v>94</v>
      </c>
      <c r="F250" s="34"/>
      <c r="G250" s="58" t="s">
        <v>8</v>
      </c>
      <c r="H250" s="59"/>
      <c r="I250" s="34"/>
      <c r="J250" s="34"/>
      <c r="K250" s="34"/>
      <c r="L250" s="34"/>
      <c r="M250" s="34"/>
      <c r="N250" s="76" t="s">
        <v>155</v>
      </c>
      <c r="O250" s="77"/>
      <c r="P250" s="77"/>
      <c r="Q250" s="78"/>
      <c r="R250" s="56">
        <v>1794</v>
      </c>
      <c r="S250" s="57"/>
      <c r="T250" s="56">
        <v>1327</v>
      </c>
      <c r="U250" s="63"/>
      <c r="V250" s="63"/>
      <c r="W250" s="57"/>
      <c r="X250" s="56">
        <v>0</v>
      </c>
      <c r="Y250" s="57"/>
      <c r="Z250" s="56">
        <v>0</v>
      </c>
      <c r="AA250" s="63"/>
      <c r="AB250" s="57"/>
      <c r="AC250" s="56">
        <v>0</v>
      </c>
      <c r="AD250" s="63"/>
      <c r="AE250" s="57"/>
      <c r="AF250" s="56">
        <v>0</v>
      </c>
      <c r="AG250" s="57"/>
      <c r="AH250" s="56">
        <v>0</v>
      </c>
      <c r="AI250" s="57"/>
    </row>
    <row r="251" spans="1:35" ht="10.5" customHeight="1">
      <c r="A251" s="34"/>
      <c r="B251" s="21" t="s">
        <v>260</v>
      </c>
      <c r="C251" s="58" t="s">
        <v>160</v>
      </c>
      <c r="D251" s="59"/>
      <c r="E251" s="21" t="s">
        <v>193</v>
      </c>
      <c r="F251" s="34"/>
      <c r="G251" s="58" t="s">
        <v>8</v>
      </c>
      <c r="H251" s="59"/>
      <c r="I251" s="34"/>
      <c r="J251" s="34"/>
      <c r="K251" s="34"/>
      <c r="L251" s="34"/>
      <c r="M251" s="34"/>
      <c r="N251" s="60" t="s">
        <v>259</v>
      </c>
      <c r="O251" s="61"/>
      <c r="P251" s="61"/>
      <c r="Q251" s="62"/>
      <c r="R251" s="56">
        <v>210</v>
      </c>
      <c r="S251" s="57"/>
      <c r="T251" s="56">
        <v>0</v>
      </c>
      <c r="U251" s="63"/>
      <c r="V251" s="63"/>
      <c r="W251" s="57"/>
      <c r="X251" s="56">
        <v>1050</v>
      </c>
      <c r="Y251" s="57"/>
      <c r="Z251" s="56">
        <v>1050</v>
      </c>
      <c r="AA251" s="63"/>
      <c r="AB251" s="57"/>
      <c r="AC251" s="56">
        <v>1050</v>
      </c>
      <c r="AD251" s="63"/>
      <c r="AE251" s="57"/>
      <c r="AF251" s="56">
        <v>1103</v>
      </c>
      <c r="AG251" s="57"/>
      <c r="AH251" s="56">
        <v>1158</v>
      </c>
      <c r="AI251" s="57"/>
    </row>
    <row r="252" spans="1:35" ht="15.75" customHeight="1">
      <c r="A252" s="34"/>
      <c r="B252" s="21"/>
      <c r="C252" s="5"/>
      <c r="D252" s="6"/>
      <c r="E252" s="21"/>
      <c r="F252" s="34"/>
      <c r="G252" s="5"/>
      <c r="H252" s="6"/>
      <c r="I252" s="34"/>
      <c r="J252" s="34"/>
      <c r="K252" s="34"/>
      <c r="L252" s="34"/>
      <c r="M252" s="34"/>
      <c r="N252" s="8"/>
      <c r="O252" s="19" t="s">
        <v>458</v>
      </c>
      <c r="P252" s="9"/>
      <c r="Q252" s="10"/>
      <c r="R252" s="24">
        <f>SUM(R246:R251)</f>
        <v>18709.12</v>
      </c>
      <c r="S252" s="13">
        <f>SUM(R252)</f>
        <v>18709.12</v>
      </c>
      <c r="T252" s="11">
        <f>SUM(T246:T251)</f>
        <v>30909.91</v>
      </c>
      <c r="U252" s="12"/>
      <c r="V252" s="26">
        <v>30909.91</v>
      </c>
      <c r="W252" s="13">
        <f>SUM(T252:V252)</f>
        <v>61819.82</v>
      </c>
      <c r="X252" s="11">
        <f>SUM(X246:X251)</f>
        <v>1050</v>
      </c>
      <c r="Y252" s="25">
        <f>SUM(X252)</f>
        <v>1050</v>
      </c>
      <c r="Z252" s="11">
        <f>SUM(Z246:Z251)</f>
        <v>1050</v>
      </c>
      <c r="AA252" s="12"/>
      <c r="AB252" s="25">
        <f>SUM(Z252:AA252)</f>
        <v>1050</v>
      </c>
      <c r="AC252" s="11">
        <f>SUM(AC246:AC251)</f>
        <v>1050</v>
      </c>
      <c r="AD252" s="26">
        <v>1050</v>
      </c>
      <c r="AE252" s="13">
        <f>SUM(AC252:AD252)</f>
        <v>2100</v>
      </c>
      <c r="AF252" s="11">
        <f>SUM(AF246:AF251)</f>
        <v>1103</v>
      </c>
      <c r="AG252" s="25">
        <f>SUM(AF252)</f>
        <v>1103</v>
      </c>
      <c r="AH252" s="11">
        <f>SUM(AH246:AH251)</f>
        <v>1158</v>
      </c>
      <c r="AI252" s="25">
        <f>SUM(AH252)</f>
        <v>1158</v>
      </c>
    </row>
    <row r="253" spans="1:35" ht="13.5" customHeight="1">
      <c r="A253" s="34"/>
      <c r="B253" s="21"/>
      <c r="C253" s="5"/>
      <c r="D253" s="6"/>
      <c r="E253" s="21"/>
      <c r="F253" s="34"/>
      <c r="G253" s="5"/>
      <c r="H253" s="6"/>
      <c r="I253" s="34"/>
      <c r="J253" s="34"/>
      <c r="K253" s="34"/>
      <c r="L253" s="34"/>
      <c r="M253" s="34"/>
      <c r="N253" s="8"/>
      <c r="O253" s="9"/>
      <c r="P253" s="9"/>
      <c r="Q253" s="10"/>
      <c r="R253" s="11"/>
      <c r="S253" s="13"/>
      <c r="T253" s="11"/>
      <c r="U253" s="12"/>
      <c r="V253" s="12"/>
      <c r="W253" s="13"/>
      <c r="X253" s="11"/>
      <c r="Y253" s="13"/>
      <c r="Z253" s="11"/>
      <c r="AA253" s="12"/>
      <c r="AB253" s="13"/>
      <c r="AC253" s="11"/>
      <c r="AD253" s="12"/>
      <c r="AE253" s="13"/>
      <c r="AF253" s="11"/>
      <c r="AG253" s="13"/>
      <c r="AH253" s="11"/>
      <c r="AI253" s="13"/>
    </row>
    <row r="254" spans="1:35" ht="14.25" customHeight="1">
      <c r="A254" s="34"/>
      <c r="B254" s="21"/>
      <c r="C254" s="5"/>
      <c r="D254" s="6"/>
      <c r="E254" s="21"/>
      <c r="F254" s="34"/>
      <c r="G254" s="5"/>
      <c r="H254" s="6"/>
      <c r="I254" s="34"/>
      <c r="J254" s="34"/>
      <c r="K254" s="34"/>
      <c r="L254" s="34"/>
      <c r="M254" s="34"/>
      <c r="N254" s="8"/>
      <c r="O254" s="19" t="s">
        <v>465</v>
      </c>
      <c r="P254" s="9"/>
      <c r="Q254" s="10"/>
      <c r="R254" s="11"/>
      <c r="S254" s="13"/>
      <c r="T254" s="11"/>
      <c r="U254" s="12"/>
      <c r="V254" s="12"/>
      <c r="W254" s="13"/>
      <c r="X254" s="11"/>
      <c r="Y254" s="13"/>
      <c r="Z254" s="11"/>
      <c r="AA254" s="12"/>
      <c r="AB254" s="13"/>
      <c r="AC254" s="11"/>
      <c r="AD254" s="12"/>
      <c r="AE254" s="13"/>
      <c r="AF254" s="11"/>
      <c r="AG254" s="13"/>
      <c r="AH254" s="11"/>
      <c r="AI254" s="13"/>
    </row>
    <row r="255" spans="1:35" ht="12.75" customHeight="1">
      <c r="A255" s="34"/>
      <c r="B255" s="21" t="s">
        <v>261</v>
      </c>
      <c r="C255" s="58" t="s">
        <v>262</v>
      </c>
      <c r="D255" s="59"/>
      <c r="E255" s="21" t="s">
        <v>60</v>
      </c>
      <c r="F255" s="34"/>
      <c r="G255" s="58" t="s">
        <v>8</v>
      </c>
      <c r="H255" s="59"/>
      <c r="I255" s="34"/>
      <c r="J255" s="34"/>
      <c r="K255" s="34"/>
      <c r="L255" s="34"/>
      <c r="M255" s="34"/>
      <c r="N255" s="60" t="s">
        <v>61</v>
      </c>
      <c r="O255" s="61"/>
      <c r="P255" s="61"/>
      <c r="Q255" s="62"/>
      <c r="R255" s="56">
        <v>51712.69</v>
      </c>
      <c r="S255" s="57"/>
      <c r="T255" s="56">
        <v>62748.51</v>
      </c>
      <c r="U255" s="63"/>
      <c r="V255" s="63"/>
      <c r="W255" s="57"/>
      <c r="X255" s="56">
        <v>54251</v>
      </c>
      <c r="Y255" s="57"/>
      <c r="Z255" s="56">
        <v>54251</v>
      </c>
      <c r="AA255" s="63"/>
      <c r="AB255" s="57"/>
      <c r="AC255" s="73">
        <v>70416</v>
      </c>
      <c r="AD255" s="74"/>
      <c r="AE255" s="75"/>
      <c r="AF255" s="56">
        <v>73937</v>
      </c>
      <c r="AG255" s="57"/>
      <c r="AH255" s="56">
        <v>77634</v>
      </c>
      <c r="AI255" s="57"/>
    </row>
    <row r="256" spans="1:35" ht="12.75" customHeight="1">
      <c r="A256" s="34"/>
      <c r="B256" s="21" t="s">
        <v>261</v>
      </c>
      <c r="C256" s="58" t="s">
        <v>262</v>
      </c>
      <c r="D256" s="59"/>
      <c r="E256" s="21" t="s">
        <v>62</v>
      </c>
      <c r="F256" s="34"/>
      <c r="G256" s="58" t="s">
        <v>8</v>
      </c>
      <c r="H256" s="59"/>
      <c r="I256" s="34"/>
      <c r="J256" s="34"/>
      <c r="K256" s="34"/>
      <c r="L256" s="34"/>
      <c r="M256" s="34"/>
      <c r="N256" s="60" t="s">
        <v>63</v>
      </c>
      <c r="O256" s="61"/>
      <c r="P256" s="61"/>
      <c r="Q256" s="62"/>
      <c r="R256" s="56">
        <v>4861.11</v>
      </c>
      <c r="S256" s="57"/>
      <c r="T256" s="56">
        <v>5888.25</v>
      </c>
      <c r="U256" s="63"/>
      <c r="V256" s="63"/>
      <c r="W256" s="57"/>
      <c r="X256" s="56">
        <v>5485</v>
      </c>
      <c r="Y256" s="57"/>
      <c r="Z256" s="56">
        <v>5485</v>
      </c>
      <c r="AA256" s="63"/>
      <c r="AB256" s="57"/>
      <c r="AC256" s="73">
        <v>9858</v>
      </c>
      <c r="AD256" s="74"/>
      <c r="AE256" s="75"/>
      <c r="AF256" s="56">
        <v>10351</v>
      </c>
      <c r="AG256" s="57"/>
      <c r="AH256" s="56">
        <v>10869</v>
      </c>
      <c r="AI256" s="57"/>
    </row>
    <row r="257" spans="1:35" ht="12.75" customHeight="1">
      <c r="A257" s="34"/>
      <c r="B257" s="21" t="s">
        <v>261</v>
      </c>
      <c r="C257" s="58" t="s">
        <v>262</v>
      </c>
      <c r="D257" s="59"/>
      <c r="E257" s="21" t="s">
        <v>119</v>
      </c>
      <c r="F257" s="34"/>
      <c r="G257" s="58" t="s">
        <v>8</v>
      </c>
      <c r="H257" s="59"/>
      <c r="I257" s="34"/>
      <c r="J257" s="34"/>
      <c r="K257" s="34"/>
      <c r="L257" s="34"/>
      <c r="M257" s="34"/>
      <c r="N257" s="60" t="s">
        <v>120</v>
      </c>
      <c r="O257" s="61"/>
      <c r="P257" s="61"/>
      <c r="Q257" s="62"/>
      <c r="R257" s="56">
        <v>446.08</v>
      </c>
      <c r="S257" s="57"/>
      <c r="T257" s="56">
        <v>815.0500000000001</v>
      </c>
      <c r="U257" s="63"/>
      <c r="V257" s="63"/>
      <c r="W257" s="57"/>
      <c r="X257" s="56">
        <v>0</v>
      </c>
      <c r="Y257" s="57"/>
      <c r="Z257" s="56">
        <v>0</v>
      </c>
      <c r="AA257" s="63"/>
      <c r="AB257" s="57"/>
      <c r="AC257" s="73">
        <v>235</v>
      </c>
      <c r="AD257" s="74"/>
      <c r="AE257" s="75"/>
      <c r="AF257" s="56">
        <v>247</v>
      </c>
      <c r="AG257" s="57"/>
      <c r="AH257" s="56">
        <v>259</v>
      </c>
      <c r="AI257" s="57"/>
    </row>
    <row r="258" spans="1:35" ht="14.25" customHeight="1">
      <c r="A258" s="34"/>
      <c r="B258" s="21" t="s">
        <v>261</v>
      </c>
      <c r="C258" s="58" t="s">
        <v>262</v>
      </c>
      <c r="D258" s="59"/>
      <c r="E258" s="21" t="s">
        <v>64</v>
      </c>
      <c r="F258" s="34"/>
      <c r="G258" s="58" t="s">
        <v>8</v>
      </c>
      <c r="H258" s="59"/>
      <c r="I258" s="34"/>
      <c r="J258" s="34"/>
      <c r="K258" s="34"/>
      <c r="L258" s="34"/>
      <c r="M258" s="34"/>
      <c r="N258" s="60" t="s">
        <v>65</v>
      </c>
      <c r="O258" s="61"/>
      <c r="P258" s="61"/>
      <c r="Q258" s="62"/>
      <c r="R258" s="56">
        <v>730.62</v>
      </c>
      <c r="S258" s="57"/>
      <c r="T258" s="56">
        <v>926.8100000000001</v>
      </c>
      <c r="U258" s="63"/>
      <c r="V258" s="63"/>
      <c r="W258" s="57"/>
      <c r="X258" s="56">
        <v>767</v>
      </c>
      <c r="Y258" s="57"/>
      <c r="Z258" s="56">
        <v>767</v>
      </c>
      <c r="AA258" s="63"/>
      <c r="AB258" s="57"/>
      <c r="AC258" s="73">
        <v>1972</v>
      </c>
      <c r="AD258" s="74"/>
      <c r="AE258" s="75"/>
      <c r="AF258" s="56">
        <v>2070</v>
      </c>
      <c r="AG258" s="57"/>
      <c r="AH258" s="56">
        <v>2174</v>
      </c>
      <c r="AI258" s="57"/>
    </row>
    <row r="259" spans="1:35" ht="12" customHeight="1">
      <c r="A259" s="34"/>
      <c r="B259" s="21" t="s">
        <v>261</v>
      </c>
      <c r="C259" s="58" t="s">
        <v>262</v>
      </c>
      <c r="D259" s="59"/>
      <c r="E259" s="21" t="s">
        <v>66</v>
      </c>
      <c r="F259" s="34"/>
      <c r="G259" s="58" t="s">
        <v>8</v>
      </c>
      <c r="H259" s="59"/>
      <c r="I259" s="34"/>
      <c r="J259" s="34"/>
      <c r="K259" s="34"/>
      <c r="L259" s="34"/>
      <c r="M259" s="34"/>
      <c r="N259" s="60" t="s">
        <v>67</v>
      </c>
      <c r="O259" s="61"/>
      <c r="P259" s="61"/>
      <c r="Q259" s="62"/>
      <c r="R259" s="56">
        <v>7233.85</v>
      </c>
      <c r="S259" s="57"/>
      <c r="T259" s="56">
        <v>9270.41</v>
      </c>
      <c r="U259" s="63"/>
      <c r="V259" s="63"/>
      <c r="W259" s="57"/>
      <c r="X259" s="56">
        <v>7678</v>
      </c>
      <c r="Y259" s="57"/>
      <c r="Z259" s="56">
        <v>7678</v>
      </c>
      <c r="AA259" s="63"/>
      <c r="AB259" s="57"/>
      <c r="AC259" s="73">
        <v>12674</v>
      </c>
      <c r="AD259" s="74"/>
      <c r="AE259" s="75"/>
      <c r="AF259" s="56">
        <v>13309</v>
      </c>
      <c r="AG259" s="57"/>
      <c r="AH259" s="56">
        <v>13974</v>
      </c>
      <c r="AI259" s="57"/>
    </row>
    <row r="260" spans="1:35" ht="12.75" customHeight="1">
      <c r="A260" s="34"/>
      <c r="B260" s="21" t="s">
        <v>261</v>
      </c>
      <c r="C260" s="58" t="s">
        <v>262</v>
      </c>
      <c r="D260" s="59"/>
      <c r="E260" s="21" t="s">
        <v>68</v>
      </c>
      <c r="F260" s="34"/>
      <c r="G260" s="58" t="s">
        <v>8</v>
      </c>
      <c r="H260" s="59"/>
      <c r="I260" s="34"/>
      <c r="J260" s="34"/>
      <c r="K260" s="34"/>
      <c r="L260" s="34"/>
      <c r="M260" s="34"/>
      <c r="N260" s="60" t="s">
        <v>69</v>
      </c>
      <c r="O260" s="61"/>
      <c r="P260" s="61"/>
      <c r="Q260" s="62"/>
      <c r="R260" s="56">
        <v>417.41</v>
      </c>
      <c r="S260" s="57"/>
      <c r="T260" s="56">
        <v>529.44</v>
      </c>
      <c r="U260" s="63"/>
      <c r="V260" s="63"/>
      <c r="W260" s="57"/>
      <c r="X260" s="56">
        <v>438</v>
      </c>
      <c r="Y260" s="57"/>
      <c r="Z260" s="56">
        <v>438</v>
      </c>
      <c r="AA260" s="63"/>
      <c r="AB260" s="57"/>
      <c r="AC260" s="73">
        <v>1197</v>
      </c>
      <c r="AD260" s="74"/>
      <c r="AE260" s="75"/>
      <c r="AF260" s="56">
        <v>1257</v>
      </c>
      <c r="AG260" s="57"/>
      <c r="AH260" s="56">
        <v>1320</v>
      </c>
      <c r="AI260" s="57"/>
    </row>
    <row r="261" spans="1:35" ht="12.75" customHeight="1">
      <c r="A261" s="34"/>
      <c r="B261" s="21" t="s">
        <v>261</v>
      </c>
      <c r="C261" s="58" t="s">
        <v>262</v>
      </c>
      <c r="D261" s="59"/>
      <c r="E261" s="21" t="s">
        <v>70</v>
      </c>
      <c r="F261" s="34"/>
      <c r="G261" s="58" t="s">
        <v>8</v>
      </c>
      <c r="H261" s="59"/>
      <c r="I261" s="34"/>
      <c r="J261" s="34"/>
      <c r="K261" s="34"/>
      <c r="L261" s="34"/>
      <c r="M261" s="34"/>
      <c r="N261" s="60" t="s">
        <v>71</v>
      </c>
      <c r="O261" s="61"/>
      <c r="P261" s="61"/>
      <c r="Q261" s="62"/>
      <c r="R261" s="56">
        <v>1565.96</v>
      </c>
      <c r="S261" s="57"/>
      <c r="T261" s="56">
        <v>1986.4</v>
      </c>
      <c r="U261" s="63"/>
      <c r="V261" s="63"/>
      <c r="W261" s="57"/>
      <c r="X261" s="56">
        <v>1644</v>
      </c>
      <c r="Y261" s="57"/>
      <c r="Z261" s="56">
        <v>1644</v>
      </c>
      <c r="AA261" s="63"/>
      <c r="AB261" s="57"/>
      <c r="AC261" s="73">
        <v>4225</v>
      </c>
      <c r="AD261" s="74"/>
      <c r="AE261" s="75"/>
      <c r="AF261" s="56">
        <v>4436</v>
      </c>
      <c r="AG261" s="57"/>
      <c r="AH261" s="56">
        <v>4658</v>
      </c>
      <c r="AI261" s="57"/>
    </row>
    <row r="262" spans="1:35" ht="10.5" customHeight="1">
      <c r="A262" s="34"/>
      <c r="B262" s="21" t="s">
        <v>261</v>
      </c>
      <c r="C262" s="58" t="s">
        <v>262</v>
      </c>
      <c r="D262" s="59"/>
      <c r="E262" s="21" t="s">
        <v>72</v>
      </c>
      <c r="F262" s="34"/>
      <c r="G262" s="58" t="s">
        <v>8</v>
      </c>
      <c r="H262" s="59"/>
      <c r="I262" s="34"/>
      <c r="J262" s="34"/>
      <c r="K262" s="34"/>
      <c r="L262" s="34"/>
      <c r="M262" s="34"/>
      <c r="N262" s="60" t="s">
        <v>73</v>
      </c>
      <c r="O262" s="61"/>
      <c r="P262" s="61"/>
      <c r="Q262" s="62"/>
      <c r="R262" s="56">
        <v>521.83</v>
      </c>
      <c r="S262" s="57"/>
      <c r="T262" s="56">
        <v>662.03</v>
      </c>
      <c r="U262" s="63"/>
      <c r="V262" s="63"/>
      <c r="W262" s="57"/>
      <c r="X262" s="56">
        <v>548</v>
      </c>
      <c r="Y262" s="57"/>
      <c r="Z262" s="56">
        <v>548</v>
      </c>
      <c r="AA262" s="63"/>
      <c r="AB262" s="57"/>
      <c r="AC262" s="73">
        <v>1408</v>
      </c>
      <c r="AD262" s="74"/>
      <c r="AE262" s="75"/>
      <c r="AF262" s="56">
        <v>1479</v>
      </c>
      <c r="AG262" s="57"/>
      <c r="AH262" s="56">
        <v>1553</v>
      </c>
      <c r="AI262" s="57"/>
    </row>
    <row r="263" spans="1:35" ht="12.75" customHeight="1">
      <c r="A263" s="34"/>
      <c r="B263" s="21" t="s">
        <v>261</v>
      </c>
      <c r="C263" s="58" t="s">
        <v>262</v>
      </c>
      <c r="D263" s="59"/>
      <c r="E263" s="21" t="s">
        <v>74</v>
      </c>
      <c r="F263" s="34"/>
      <c r="G263" s="58" t="s">
        <v>8</v>
      </c>
      <c r="H263" s="59"/>
      <c r="I263" s="34"/>
      <c r="J263" s="34"/>
      <c r="K263" s="34"/>
      <c r="L263" s="34"/>
      <c r="M263" s="34"/>
      <c r="N263" s="60" t="s">
        <v>75</v>
      </c>
      <c r="O263" s="61"/>
      <c r="P263" s="61"/>
      <c r="Q263" s="62"/>
      <c r="R263" s="56">
        <v>2479.53</v>
      </c>
      <c r="S263" s="57"/>
      <c r="T263" s="56">
        <v>3145.07</v>
      </c>
      <c r="U263" s="63"/>
      <c r="V263" s="63"/>
      <c r="W263" s="57"/>
      <c r="X263" s="56">
        <v>2641</v>
      </c>
      <c r="Y263" s="57"/>
      <c r="Z263" s="56">
        <v>2641</v>
      </c>
      <c r="AA263" s="63"/>
      <c r="AB263" s="57"/>
      <c r="AC263" s="73">
        <v>3345</v>
      </c>
      <c r="AD263" s="74"/>
      <c r="AE263" s="75"/>
      <c r="AF263" s="56">
        <v>3512</v>
      </c>
      <c r="AG263" s="57"/>
      <c r="AH263" s="56">
        <v>3688</v>
      </c>
      <c r="AI263" s="57"/>
    </row>
    <row r="264" spans="1:35" ht="12" customHeight="1">
      <c r="A264" s="34"/>
      <c r="B264" s="21" t="s">
        <v>261</v>
      </c>
      <c r="C264" s="58" t="s">
        <v>262</v>
      </c>
      <c r="D264" s="59"/>
      <c r="E264" s="21" t="s">
        <v>76</v>
      </c>
      <c r="F264" s="34"/>
      <c r="G264" s="58" t="s">
        <v>8</v>
      </c>
      <c r="H264" s="59"/>
      <c r="I264" s="34"/>
      <c r="J264" s="34"/>
      <c r="K264" s="34"/>
      <c r="L264" s="34"/>
      <c r="M264" s="34"/>
      <c r="N264" s="60" t="s">
        <v>263</v>
      </c>
      <c r="O264" s="61"/>
      <c r="P264" s="61"/>
      <c r="Q264" s="62"/>
      <c r="R264" s="56">
        <v>867</v>
      </c>
      <c r="S264" s="57"/>
      <c r="T264" s="56">
        <v>816</v>
      </c>
      <c r="U264" s="63"/>
      <c r="V264" s="63"/>
      <c r="W264" s="57"/>
      <c r="X264" s="56">
        <v>1669</v>
      </c>
      <c r="Y264" s="57"/>
      <c r="Z264" s="56">
        <v>1669</v>
      </c>
      <c r="AA264" s="63"/>
      <c r="AB264" s="57"/>
      <c r="AC264" s="73">
        <v>1669</v>
      </c>
      <c r="AD264" s="74"/>
      <c r="AE264" s="75"/>
      <c r="AF264" s="56">
        <v>1752</v>
      </c>
      <c r="AG264" s="57"/>
      <c r="AH264" s="56">
        <v>1840</v>
      </c>
      <c r="AI264" s="57"/>
    </row>
    <row r="265" spans="1:35" ht="12.75" customHeight="1">
      <c r="A265" s="34"/>
      <c r="B265" s="21" t="s">
        <v>261</v>
      </c>
      <c r="C265" s="58" t="s">
        <v>262</v>
      </c>
      <c r="D265" s="59"/>
      <c r="E265" s="21" t="s">
        <v>224</v>
      </c>
      <c r="F265" s="34"/>
      <c r="G265" s="58" t="s">
        <v>8</v>
      </c>
      <c r="H265" s="59"/>
      <c r="I265" s="34"/>
      <c r="J265" s="34"/>
      <c r="K265" s="34"/>
      <c r="L265" s="34"/>
      <c r="M265" s="34"/>
      <c r="N265" s="76" t="s">
        <v>264</v>
      </c>
      <c r="O265" s="77"/>
      <c r="P265" s="77"/>
      <c r="Q265" s="78"/>
      <c r="R265" s="56">
        <v>0</v>
      </c>
      <c r="S265" s="57"/>
      <c r="T265" s="56">
        <v>0</v>
      </c>
      <c r="U265" s="63"/>
      <c r="V265" s="63"/>
      <c r="W265" s="57"/>
      <c r="X265" s="56">
        <v>113</v>
      </c>
      <c r="Y265" s="57"/>
      <c r="Z265" s="56">
        <v>113</v>
      </c>
      <c r="AA265" s="63"/>
      <c r="AB265" s="57"/>
      <c r="AC265" s="73">
        <v>113</v>
      </c>
      <c r="AD265" s="74"/>
      <c r="AE265" s="75"/>
      <c r="AF265" s="56">
        <v>119</v>
      </c>
      <c r="AG265" s="57"/>
      <c r="AH265" s="56">
        <v>125</v>
      </c>
      <c r="AI265" s="57"/>
    </row>
    <row r="266" spans="1:35" ht="12.75" customHeight="1">
      <c r="A266" s="34"/>
      <c r="B266" s="21" t="s">
        <v>261</v>
      </c>
      <c r="C266" s="58" t="s">
        <v>262</v>
      </c>
      <c r="D266" s="59"/>
      <c r="E266" s="21" t="s">
        <v>130</v>
      </c>
      <c r="F266" s="34"/>
      <c r="G266" s="58" t="s">
        <v>47</v>
      </c>
      <c r="H266" s="59"/>
      <c r="I266" s="34"/>
      <c r="J266" s="34"/>
      <c r="K266" s="34"/>
      <c r="L266" s="34"/>
      <c r="M266" s="34"/>
      <c r="N266" s="76" t="s">
        <v>265</v>
      </c>
      <c r="O266" s="77"/>
      <c r="P266" s="77"/>
      <c r="Q266" s="78"/>
      <c r="R266" s="56">
        <v>0</v>
      </c>
      <c r="S266" s="57"/>
      <c r="T266" s="56">
        <v>4569</v>
      </c>
      <c r="U266" s="63"/>
      <c r="V266" s="63"/>
      <c r="W266" s="57"/>
      <c r="X266" s="56">
        <v>0</v>
      </c>
      <c r="Y266" s="57"/>
      <c r="Z266" s="56">
        <v>0</v>
      </c>
      <c r="AA266" s="63"/>
      <c r="AB266" s="57"/>
      <c r="AC266" s="73">
        <v>0</v>
      </c>
      <c r="AD266" s="74"/>
      <c r="AE266" s="75"/>
      <c r="AF266" s="56">
        <v>0</v>
      </c>
      <c r="AG266" s="57"/>
      <c r="AH266" s="56">
        <v>0</v>
      </c>
      <c r="AI266" s="57"/>
    </row>
    <row r="267" spans="1:35" ht="12.75">
      <c r="A267" s="34"/>
      <c r="B267" s="21" t="s">
        <v>261</v>
      </c>
      <c r="C267" s="58" t="s">
        <v>262</v>
      </c>
      <c r="D267" s="59"/>
      <c r="E267" s="21" t="s">
        <v>130</v>
      </c>
      <c r="F267" s="34"/>
      <c r="G267" s="58" t="s">
        <v>8</v>
      </c>
      <c r="H267" s="59"/>
      <c r="I267" s="34"/>
      <c r="J267" s="34"/>
      <c r="K267" s="34"/>
      <c r="L267" s="34"/>
      <c r="M267" s="34"/>
      <c r="N267" s="76" t="s">
        <v>190</v>
      </c>
      <c r="O267" s="77"/>
      <c r="P267" s="77"/>
      <c r="Q267" s="78"/>
      <c r="R267" s="56">
        <v>9581.68</v>
      </c>
      <c r="S267" s="57"/>
      <c r="T267" s="56">
        <v>13408.74</v>
      </c>
      <c r="U267" s="63"/>
      <c r="V267" s="63"/>
      <c r="W267" s="57"/>
      <c r="X267" s="56">
        <v>9975</v>
      </c>
      <c r="Y267" s="57"/>
      <c r="Z267" s="56">
        <v>9975</v>
      </c>
      <c r="AA267" s="63"/>
      <c r="AB267" s="57"/>
      <c r="AC267" s="73">
        <v>13408</v>
      </c>
      <c r="AD267" s="74"/>
      <c r="AE267" s="75"/>
      <c r="AF267" s="56">
        <v>14078</v>
      </c>
      <c r="AG267" s="57"/>
      <c r="AH267" s="56">
        <v>14782</v>
      </c>
      <c r="AI267" s="57"/>
    </row>
    <row r="268" spans="1:35" ht="12.75">
      <c r="A268" s="34"/>
      <c r="B268" s="21" t="s">
        <v>261</v>
      </c>
      <c r="C268" s="58" t="s">
        <v>262</v>
      </c>
      <c r="D268" s="59"/>
      <c r="E268" s="21" t="s">
        <v>130</v>
      </c>
      <c r="F268" s="34"/>
      <c r="G268" s="58" t="s">
        <v>37</v>
      </c>
      <c r="H268" s="59"/>
      <c r="I268" s="34"/>
      <c r="J268" s="34"/>
      <c r="K268" s="34"/>
      <c r="L268" s="34"/>
      <c r="M268" s="34"/>
      <c r="N268" s="76" t="s">
        <v>190</v>
      </c>
      <c r="O268" s="77"/>
      <c r="P268" s="77"/>
      <c r="Q268" s="78"/>
      <c r="R268" s="56">
        <v>2479</v>
      </c>
      <c r="S268" s="57"/>
      <c r="T268" s="56">
        <v>0</v>
      </c>
      <c r="U268" s="63"/>
      <c r="V268" s="63"/>
      <c r="W268" s="57"/>
      <c r="X268" s="56">
        <v>0</v>
      </c>
      <c r="Y268" s="57"/>
      <c r="Z268" s="56">
        <v>0</v>
      </c>
      <c r="AA268" s="63"/>
      <c r="AB268" s="57"/>
      <c r="AC268" s="73">
        <v>0</v>
      </c>
      <c r="AD268" s="74"/>
      <c r="AE268" s="75"/>
      <c r="AF268" s="56">
        <v>0</v>
      </c>
      <c r="AG268" s="57"/>
      <c r="AH268" s="56">
        <v>0</v>
      </c>
      <c r="AI268" s="57"/>
    </row>
    <row r="269" spans="1:35" ht="12.75" customHeight="1">
      <c r="A269" s="34"/>
      <c r="B269" s="21" t="s">
        <v>261</v>
      </c>
      <c r="C269" s="58" t="s">
        <v>262</v>
      </c>
      <c r="D269" s="59"/>
      <c r="E269" s="21" t="s">
        <v>132</v>
      </c>
      <c r="F269" s="34"/>
      <c r="G269" s="58" t="s">
        <v>8</v>
      </c>
      <c r="H269" s="59"/>
      <c r="I269" s="34"/>
      <c r="J269" s="34"/>
      <c r="K269" s="34"/>
      <c r="L269" s="34"/>
      <c r="M269" s="34"/>
      <c r="N269" s="76" t="s">
        <v>266</v>
      </c>
      <c r="O269" s="77"/>
      <c r="P269" s="77"/>
      <c r="Q269" s="78"/>
      <c r="R269" s="56">
        <v>300</v>
      </c>
      <c r="S269" s="57"/>
      <c r="T269" s="56">
        <v>400</v>
      </c>
      <c r="U269" s="63"/>
      <c r="V269" s="63"/>
      <c r="W269" s="57"/>
      <c r="X269" s="56">
        <v>567</v>
      </c>
      <c r="Y269" s="57"/>
      <c r="Z269" s="56">
        <v>567</v>
      </c>
      <c r="AA269" s="63"/>
      <c r="AB269" s="57"/>
      <c r="AC269" s="73">
        <v>1506</v>
      </c>
      <c r="AD269" s="74"/>
      <c r="AE269" s="75"/>
      <c r="AF269" s="56">
        <v>1581</v>
      </c>
      <c r="AG269" s="57"/>
      <c r="AH269" s="56">
        <v>1660</v>
      </c>
      <c r="AI269" s="57"/>
    </row>
    <row r="270" spans="1:35" ht="10.5" customHeight="1">
      <c r="A270" s="34"/>
      <c r="B270" s="21" t="s">
        <v>261</v>
      </c>
      <c r="C270" s="58" t="s">
        <v>262</v>
      </c>
      <c r="D270" s="59"/>
      <c r="E270" s="21" t="s">
        <v>78</v>
      </c>
      <c r="F270" s="34"/>
      <c r="G270" s="58" t="s">
        <v>8</v>
      </c>
      <c r="H270" s="59"/>
      <c r="I270" s="34"/>
      <c r="J270" s="34"/>
      <c r="K270" s="34"/>
      <c r="L270" s="34"/>
      <c r="M270" s="34"/>
      <c r="N270" s="60" t="s">
        <v>267</v>
      </c>
      <c r="O270" s="61"/>
      <c r="P270" s="61"/>
      <c r="Q270" s="62"/>
      <c r="R270" s="56">
        <v>177.8</v>
      </c>
      <c r="S270" s="57"/>
      <c r="T270" s="56">
        <v>166.59</v>
      </c>
      <c r="U270" s="63"/>
      <c r="V270" s="63"/>
      <c r="W270" s="57"/>
      <c r="X270" s="56">
        <v>280</v>
      </c>
      <c r="Y270" s="57"/>
      <c r="Z270" s="56">
        <v>280</v>
      </c>
      <c r="AA270" s="63"/>
      <c r="AB270" s="57"/>
      <c r="AC270" s="73">
        <v>280</v>
      </c>
      <c r="AD270" s="74"/>
      <c r="AE270" s="75"/>
      <c r="AF270" s="56">
        <v>294</v>
      </c>
      <c r="AG270" s="57"/>
      <c r="AH270" s="56">
        <v>309</v>
      </c>
      <c r="AI270" s="57"/>
    </row>
    <row r="271" spans="1:35" ht="12.75" customHeight="1">
      <c r="A271" s="34"/>
      <c r="B271" s="21" t="s">
        <v>261</v>
      </c>
      <c r="C271" s="58" t="s">
        <v>262</v>
      </c>
      <c r="D271" s="59"/>
      <c r="E271" s="21" t="s">
        <v>135</v>
      </c>
      <c r="F271" s="34"/>
      <c r="G271" s="58" t="s">
        <v>8</v>
      </c>
      <c r="H271" s="59"/>
      <c r="I271" s="34"/>
      <c r="J271" s="34"/>
      <c r="K271" s="34"/>
      <c r="L271" s="34"/>
      <c r="M271" s="34"/>
      <c r="N271" s="76" t="s">
        <v>268</v>
      </c>
      <c r="O271" s="77"/>
      <c r="P271" s="77"/>
      <c r="Q271" s="78"/>
      <c r="R271" s="56">
        <v>1921.6100000000001</v>
      </c>
      <c r="S271" s="57"/>
      <c r="T271" s="56">
        <v>1202.77</v>
      </c>
      <c r="U271" s="63"/>
      <c r="V271" s="63"/>
      <c r="W271" s="57"/>
      <c r="X271" s="56">
        <v>1050</v>
      </c>
      <c r="Y271" s="57"/>
      <c r="Z271" s="56">
        <v>1050</v>
      </c>
      <c r="AA271" s="63"/>
      <c r="AB271" s="57"/>
      <c r="AC271" s="73">
        <v>4650</v>
      </c>
      <c r="AD271" s="74"/>
      <c r="AE271" s="75"/>
      <c r="AF271" s="56">
        <v>4883</v>
      </c>
      <c r="AG271" s="57"/>
      <c r="AH271" s="56">
        <v>5127</v>
      </c>
      <c r="AI271" s="57"/>
    </row>
    <row r="272" spans="1:35" ht="10.5" customHeight="1">
      <c r="A272" s="34"/>
      <c r="B272" s="21" t="s">
        <v>261</v>
      </c>
      <c r="C272" s="58" t="s">
        <v>262</v>
      </c>
      <c r="D272" s="59"/>
      <c r="E272" s="21" t="s">
        <v>141</v>
      </c>
      <c r="F272" s="34"/>
      <c r="G272" s="58" t="s">
        <v>8</v>
      </c>
      <c r="H272" s="59"/>
      <c r="I272" s="34"/>
      <c r="J272" s="34"/>
      <c r="K272" s="34"/>
      <c r="L272" s="34"/>
      <c r="M272" s="34"/>
      <c r="N272" s="60" t="s">
        <v>269</v>
      </c>
      <c r="O272" s="61"/>
      <c r="P272" s="61"/>
      <c r="Q272" s="62"/>
      <c r="R272" s="56">
        <v>4690.1900000000005</v>
      </c>
      <c r="S272" s="57"/>
      <c r="T272" s="56">
        <v>4450.38</v>
      </c>
      <c r="U272" s="63"/>
      <c r="V272" s="63"/>
      <c r="W272" s="57"/>
      <c r="X272" s="56">
        <v>3885</v>
      </c>
      <c r="Y272" s="57"/>
      <c r="Z272" s="56">
        <v>3885</v>
      </c>
      <c r="AA272" s="63"/>
      <c r="AB272" s="57"/>
      <c r="AC272" s="73">
        <v>3885</v>
      </c>
      <c r="AD272" s="74"/>
      <c r="AE272" s="75"/>
      <c r="AF272" s="56">
        <v>4079</v>
      </c>
      <c r="AG272" s="57"/>
      <c r="AH272" s="56">
        <v>4283</v>
      </c>
      <c r="AI272" s="57"/>
    </row>
    <row r="273" spans="1:35" ht="12.75" customHeight="1">
      <c r="A273" s="34"/>
      <c r="B273" s="21" t="s">
        <v>261</v>
      </c>
      <c r="C273" s="58" t="s">
        <v>262</v>
      </c>
      <c r="D273" s="59"/>
      <c r="E273" s="21" t="s">
        <v>141</v>
      </c>
      <c r="F273" s="34"/>
      <c r="G273" s="58" t="s">
        <v>37</v>
      </c>
      <c r="H273" s="59"/>
      <c r="I273" s="34"/>
      <c r="J273" s="34"/>
      <c r="K273" s="34"/>
      <c r="L273" s="34"/>
      <c r="M273" s="34"/>
      <c r="N273" s="76" t="s">
        <v>142</v>
      </c>
      <c r="O273" s="77"/>
      <c r="P273" s="77"/>
      <c r="Q273" s="78"/>
      <c r="R273" s="56">
        <v>3000</v>
      </c>
      <c r="S273" s="57"/>
      <c r="T273" s="56">
        <v>0</v>
      </c>
      <c r="U273" s="63"/>
      <c r="V273" s="63"/>
      <c r="W273" s="57"/>
      <c r="X273" s="56">
        <v>0</v>
      </c>
      <c r="Y273" s="57"/>
      <c r="Z273" s="56">
        <v>0</v>
      </c>
      <c r="AA273" s="63"/>
      <c r="AB273" s="57"/>
      <c r="AC273" s="73">
        <v>0</v>
      </c>
      <c r="AD273" s="74"/>
      <c r="AE273" s="75"/>
      <c r="AF273" s="56">
        <v>0</v>
      </c>
      <c r="AG273" s="57"/>
      <c r="AH273" s="56">
        <v>0</v>
      </c>
      <c r="AI273" s="57"/>
    </row>
    <row r="274" spans="1:35" ht="10.5" customHeight="1">
      <c r="A274" s="34"/>
      <c r="B274" s="21" t="s">
        <v>261</v>
      </c>
      <c r="C274" s="58" t="s">
        <v>262</v>
      </c>
      <c r="D274" s="59"/>
      <c r="E274" s="21" t="s">
        <v>125</v>
      </c>
      <c r="F274" s="34"/>
      <c r="G274" s="58" t="s">
        <v>8</v>
      </c>
      <c r="H274" s="59"/>
      <c r="I274" s="34"/>
      <c r="J274" s="34"/>
      <c r="K274" s="34"/>
      <c r="L274" s="34"/>
      <c r="M274" s="34"/>
      <c r="N274" s="60" t="s">
        <v>126</v>
      </c>
      <c r="O274" s="61"/>
      <c r="P274" s="61"/>
      <c r="Q274" s="62"/>
      <c r="R274" s="56">
        <v>258.27</v>
      </c>
      <c r="S274" s="57"/>
      <c r="T274" s="56">
        <v>242.28</v>
      </c>
      <c r="U274" s="63"/>
      <c r="V274" s="63"/>
      <c r="W274" s="57"/>
      <c r="X274" s="56">
        <v>216</v>
      </c>
      <c r="Y274" s="57"/>
      <c r="Z274" s="56">
        <v>216</v>
      </c>
      <c r="AA274" s="63"/>
      <c r="AB274" s="57"/>
      <c r="AC274" s="73">
        <v>446</v>
      </c>
      <c r="AD274" s="74"/>
      <c r="AE274" s="75"/>
      <c r="AF274" s="56">
        <v>468</v>
      </c>
      <c r="AG274" s="57"/>
      <c r="AH274" s="56">
        <v>492</v>
      </c>
      <c r="AI274" s="57"/>
    </row>
    <row r="275" spans="1:35" ht="10.5" customHeight="1">
      <c r="A275" s="34"/>
      <c r="B275" s="21" t="s">
        <v>261</v>
      </c>
      <c r="C275" s="58" t="s">
        <v>262</v>
      </c>
      <c r="D275" s="59"/>
      <c r="E275" s="21" t="s">
        <v>204</v>
      </c>
      <c r="F275" s="34"/>
      <c r="G275" s="58" t="s">
        <v>8</v>
      </c>
      <c r="H275" s="59"/>
      <c r="I275" s="34"/>
      <c r="J275" s="34"/>
      <c r="K275" s="34"/>
      <c r="L275" s="34"/>
      <c r="M275" s="34"/>
      <c r="N275" s="60" t="s">
        <v>270</v>
      </c>
      <c r="O275" s="61"/>
      <c r="P275" s="61"/>
      <c r="Q275" s="62"/>
      <c r="R275" s="56">
        <v>0</v>
      </c>
      <c r="S275" s="57"/>
      <c r="T275" s="56">
        <v>120.74000000000001</v>
      </c>
      <c r="U275" s="63"/>
      <c r="V275" s="63"/>
      <c r="W275" s="57"/>
      <c r="X275" s="56">
        <v>161</v>
      </c>
      <c r="Y275" s="57"/>
      <c r="Z275" s="56">
        <v>161</v>
      </c>
      <c r="AA275" s="63"/>
      <c r="AB275" s="57"/>
      <c r="AC275" s="73">
        <v>161</v>
      </c>
      <c r="AD275" s="74"/>
      <c r="AE275" s="75"/>
      <c r="AF275" s="56">
        <v>169</v>
      </c>
      <c r="AG275" s="57"/>
      <c r="AH275" s="56">
        <v>178</v>
      </c>
      <c r="AI275" s="57"/>
    </row>
    <row r="276" spans="1:35" ht="12.75" customHeight="1">
      <c r="A276" s="34"/>
      <c r="B276" s="21" t="s">
        <v>261</v>
      </c>
      <c r="C276" s="58" t="s">
        <v>262</v>
      </c>
      <c r="D276" s="59"/>
      <c r="E276" s="21" t="s">
        <v>143</v>
      </c>
      <c r="F276" s="34"/>
      <c r="G276" s="58" t="s">
        <v>8</v>
      </c>
      <c r="H276" s="59"/>
      <c r="I276" s="34"/>
      <c r="J276" s="34"/>
      <c r="K276" s="34"/>
      <c r="L276" s="34"/>
      <c r="M276" s="34"/>
      <c r="N276" s="76" t="s">
        <v>144</v>
      </c>
      <c r="O276" s="77"/>
      <c r="P276" s="77"/>
      <c r="Q276" s="78"/>
      <c r="R276" s="56">
        <v>0</v>
      </c>
      <c r="S276" s="57"/>
      <c r="T276" s="56">
        <v>0</v>
      </c>
      <c r="U276" s="63"/>
      <c r="V276" s="63"/>
      <c r="W276" s="57"/>
      <c r="X276" s="56">
        <v>0</v>
      </c>
      <c r="Y276" s="57"/>
      <c r="Z276" s="56">
        <v>0</v>
      </c>
      <c r="AA276" s="63"/>
      <c r="AB276" s="57"/>
      <c r="AC276" s="73">
        <v>150</v>
      </c>
      <c r="AD276" s="74"/>
      <c r="AE276" s="75"/>
      <c r="AF276" s="56">
        <v>158</v>
      </c>
      <c r="AG276" s="57"/>
      <c r="AH276" s="56">
        <v>165</v>
      </c>
      <c r="AI276" s="57"/>
    </row>
    <row r="277" spans="1:35" ht="10.5" customHeight="1">
      <c r="A277" s="34"/>
      <c r="B277" s="21" t="s">
        <v>261</v>
      </c>
      <c r="C277" s="58" t="s">
        <v>262</v>
      </c>
      <c r="D277" s="59"/>
      <c r="E277" s="21" t="s">
        <v>149</v>
      </c>
      <c r="F277" s="34"/>
      <c r="G277" s="58" t="s">
        <v>8</v>
      </c>
      <c r="H277" s="59"/>
      <c r="I277" s="34"/>
      <c r="J277" s="34"/>
      <c r="K277" s="34"/>
      <c r="L277" s="34"/>
      <c r="M277" s="34"/>
      <c r="N277" s="60" t="s">
        <v>271</v>
      </c>
      <c r="O277" s="61"/>
      <c r="P277" s="61"/>
      <c r="Q277" s="62"/>
      <c r="R277" s="56">
        <v>0</v>
      </c>
      <c r="S277" s="57"/>
      <c r="T277" s="56">
        <v>0</v>
      </c>
      <c r="U277" s="63"/>
      <c r="V277" s="63"/>
      <c r="W277" s="57"/>
      <c r="X277" s="56">
        <v>210</v>
      </c>
      <c r="Y277" s="57"/>
      <c r="Z277" s="56">
        <v>210</v>
      </c>
      <c r="AA277" s="63"/>
      <c r="AB277" s="57"/>
      <c r="AC277" s="73">
        <v>210</v>
      </c>
      <c r="AD277" s="74"/>
      <c r="AE277" s="75"/>
      <c r="AF277" s="56">
        <v>221</v>
      </c>
      <c r="AG277" s="57"/>
      <c r="AH277" s="56">
        <v>232</v>
      </c>
      <c r="AI277" s="57"/>
    </row>
    <row r="278" spans="1:35" ht="10.5" customHeight="1">
      <c r="A278" s="34"/>
      <c r="B278" s="21" t="s">
        <v>261</v>
      </c>
      <c r="C278" s="58" t="s">
        <v>262</v>
      </c>
      <c r="D278" s="59"/>
      <c r="E278" s="21" t="s">
        <v>151</v>
      </c>
      <c r="F278" s="34"/>
      <c r="G278" s="58" t="s">
        <v>8</v>
      </c>
      <c r="H278" s="59"/>
      <c r="I278" s="34"/>
      <c r="J278" s="34"/>
      <c r="K278" s="34"/>
      <c r="L278" s="34"/>
      <c r="M278" s="34"/>
      <c r="N278" s="60" t="s">
        <v>272</v>
      </c>
      <c r="O278" s="61"/>
      <c r="P278" s="61"/>
      <c r="Q278" s="62"/>
      <c r="R278" s="56">
        <v>143.6</v>
      </c>
      <c r="S278" s="57"/>
      <c r="T278" s="56">
        <v>0</v>
      </c>
      <c r="U278" s="63"/>
      <c r="V278" s="63"/>
      <c r="W278" s="57"/>
      <c r="X278" s="56">
        <v>0</v>
      </c>
      <c r="Y278" s="57"/>
      <c r="Z278" s="56">
        <v>0</v>
      </c>
      <c r="AA278" s="63"/>
      <c r="AB278" s="57"/>
      <c r="AC278" s="73">
        <v>0</v>
      </c>
      <c r="AD278" s="74"/>
      <c r="AE278" s="75"/>
      <c r="AF278" s="56">
        <v>0</v>
      </c>
      <c r="AG278" s="57"/>
      <c r="AH278" s="56">
        <v>0</v>
      </c>
      <c r="AI278" s="57"/>
    </row>
    <row r="279" spans="1:35" ht="10.5" customHeight="1">
      <c r="A279" s="34"/>
      <c r="B279" s="21" t="s">
        <v>261</v>
      </c>
      <c r="C279" s="58" t="s">
        <v>262</v>
      </c>
      <c r="D279" s="59"/>
      <c r="E279" s="21" t="s">
        <v>193</v>
      </c>
      <c r="F279" s="34"/>
      <c r="G279" s="58" t="s">
        <v>8</v>
      </c>
      <c r="H279" s="59"/>
      <c r="I279" s="34"/>
      <c r="J279" s="34"/>
      <c r="K279" s="34"/>
      <c r="L279" s="34"/>
      <c r="M279" s="34"/>
      <c r="N279" s="60" t="s">
        <v>194</v>
      </c>
      <c r="O279" s="61"/>
      <c r="P279" s="61"/>
      <c r="Q279" s="62"/>
      <c r="R279" s="56">
        <v>1752.82</v>
      </c>
      <c r="S279" s="57"/>
      <c r="T279" s="56">
        <v>0</v>
      </c>
      <c r="U279" s="63"/>
      <c r="V279" s="63"/>
      <c r="W279" s="57"/>
      <c r="X279" s="56">
        <v>630</v>
      </c>
      <c r="Y279" s="57"/>
      <c r="Z279" s="56">
        <v>630</v>
      </c>
      <c r="AA279" s="63"/>
      <c r="AB279" s="57"/>
      <c r="AC279" s="73">
        <v>630</v>
      </c>
      <c r="AD279" s="74"/>
      <c r="AE279" s="75"/>
      <c r="AF279" s="56">
        <v>662</v>
      </c>
      <c r="AG279" s="57"/>
      <c r="AH279" s="56">
        <v>695</v>
      </c>
      <c r="AI279" s="57"/>
    </row>
    <row r="280" spans="1:35" ht="12.75" customHeight="1">
      <c r="A280" s="34"/>
      <c r="B280" s="21" t="s">
        <v>261</v>
      </c>
      <c r="C280" s="58" t="s">
        <v>262</v>
      </c>
      <c r="D280" s="59"/>
      <c r="E280" s="21" t="s">
        <v>273</v>
      </c>
      <c r="F280" s="34"/>
      <c r="G280" s="58" t="s">
        <v>8</v>
      </c>
      <c r="H280" s="59"/>
      <c r="I280" s="34"/>
      <c r="J280" s="34"/>
      <c r="K280" s="34"/>
      <c r="L280" s="34"/>
      <c r="M280" s="34"/>
      <c r="N280" s="76" t="s">
        <v>274</v>
      </c>
      <c r="O280" s="77"/>
      <c r="P280" s="77"/>
      <c r="Q280" s="78"/>
      <c r="R280" s="56">
        <v>0</v>
      </c>
      <c r="S280" s="57"/>
      <c r="T280" s="56">
        <v>0</v>
      </c>
      <c r="U280" s="63"/>
      <c r="V280" s="63"/>
      <c r="W280" s="57"/>
      <c r="X280" s="56">
        <v>108</v>
      </c>
      <c r="Y280" s="57"/>
      <c r="Z280" s="56">
        <v>108</v>
      </c>
      <c r="AA280" s="63"/>
      <c r="AB280" s="57"/>
      <c r="AC280" s="73">
        <v>108</v>
      </c>
      <c r="AD280" s="74"/>
      <c r="AE280" s="75"/>
      <c r="AF280" s="56">
        <v>113</v>
      </c>
      <c r="AG280" s="57"/>
      <c r="AH280" s="56">
        <v>119</v>
      </c>
      <c r="AI280" s="57"/>
    </row>
    <row r="281" spans="1:35" ht="12.75" customHeight="1">
      <c r="A281" s="34"/>
      <c r="B281" s="21" t="s">
        <v>261</v>
      </c>
      <c r="C281" s="58" t="s">
        <v>262</v>
      </c>
      <c r="D281" s="59"/>
      <c r="E281" s="21" t="s">
        <v>112</v>
      </c>
      <c r="F281" s="34"/>
      <c r="G281" s="58" t="s">
        <v>8</v>
      </c>
      <c r="H281" s="59"/>
      <c r="I281" s="34"/>
      <c r="J281" s="34"/>
      <c r="K281" s="34"/>
      <c r="L281" s="34"/>
      <c r="M281" s="34"/>
      <c r="N281" s="76" t="s">
        <v>275</v>
      </c>
      <c r="O281" s="77"/>
      <c r="P281" s="77"/>
      <c r="Q281" s="78"/>
      <c r="R281" s="56">
        <v>0</v>
      </c>
      <c r="S281" s="57"/>
      <c r="T281" s="56">
        <v>3450</v>
      </c>
      <c r="U281" s="63"/>
      <c r="V281" s="63"/>
      <c r="W281" s="57"/>
      <c r="X281" s="56">
        <v>0</v>
      </c>
      <c r="Y281" s="57"/>
      <c r="Z281" s="56">
        <v>0</v>
      </c>
      <c r="AA281" s="63"/>
      <c r="AB281" s="57"/>
      <c r="AC281" s="73">
        <v>2200</v>
      </c>
      <c r="AD281" s="74"/>
      <c r="AE281" s="75"/>
      <c r="AF281" s="56">
        <v>2310</v>
      </c>
      <c r="AG281" s="57"/>
      <c r="AH281" s="56">
        <v>2425</v>
      </c>
      <c r="AI281" s="57"/>
    </row>
    <row r="282" spans="1:35" ht="12.75" customHeight="1">
      <c r="A282" s="34"/>
      <c r="B282" s="21" t="s">
        <v>261</v>
      </c>
      <c r="C282" s="58" t="s">
        <v>262</v>
      </c>
      <c r="D282" s="59"/>
      <c r="E282" s="21" t="s">
        <v>94</v>
      </c>
      <c r="F282" s="34"/>
      <c r="G282" s="58" t="s">
        <v>8</v>
      </c>
      <c r="H282" s="59"/>
      <c r="I282" s="34"/>
      <c r="J282" s="34"/>
      <c r="K282" s="34"/>
      <c r="L282" s="34"/>
      <c r="M282" s="34"/>
      <c r="N282" s="76" t="s">
        <v>276</v>
      </c>
      <c r="O282" s="77"/>
      <c r="P282" s="77"/>
      <c r="Q282" s="78"/>
      <c r="R282" s="56">
        <v>276</v>
      </c>
      <c r="S282" s="57"/>
      <c r="T282" s="56">
        <v>1312.8</v>
      </c>
      <c r="U282" s="63"/>
      <c r="V282" s="63"/>
      <c r="W282" s="57"/>
      <c r="X282" s="56">
        <v>0</v>
      </c>
      <c r="Y282" s="57"/>
      <c r="Z282" s="56">
        <v>0</v>
      </c>
      <c r="AA282" s="63"/>
      <c r="AB282" s="57"/>
      <c r="AC282" s="73">
        <v>5000</v>
      </c>
      <c r="AD282" s="74"/>
      <c r="AE282" s="75"/>
      <c r="AF282" s="56">
        <v>0</v>
      </c>
      <c r="AG282" s="57"/>
      <c r="AH282" s="56">
        <v>1653</v>
      </c>
      <c r="AI282" s="57"/>
    </row>
    <row r="283" spans="1:35" ht="12.75" customHeight="1">
      <c r="A283" s="34"/>
      <c r="B283" s="21" t="s">
        <v>261</v>
      </c>
      <c r="C283" s="58" t="s">
        <v>262</v>
      </c>
      <c r="D283" s="59"/>
      <c r="E283" s="21" t="s">
        <v>87</v>
      </c>
      <c r="F283" s="34"/>
      <c r="G283" s="58" t="s">
        <v>8</v>
      </c>
      <c r="H283" s="59"/>
      <c r="I283" s="34"/>
      <c r="J283" s="34"/>
      <c r="K283" s="34"/>
      <c r="L283" s="34"/>
      <c r="M283" s="34"/>
      <c r="N283" s="76" t="s">
        <v>277</v>
      </c>
      <c r="O283" s="77"/>
      <c r="P283" s="77"/>
      <c r="Q283" s="78"/>
      <c r="R283" s="56">
        <v>38.4</v>
      </c>
      <c r="S283" s="57"/>
      <c r="T283" s="56">
        <v>13.5</v>
      </c>
      <c r="U283" s="63"/>
      <c r="V283" s="63"/>
      <c r="W283" s="57"/>
      <c r="X283" s="56">
        <v>48</v>
      </c>
      <c r="Y283" s="57"/>
      <c r="Z283" s="56">
        <v>48</v>
      </c>
      <c r="AA283" s="63"/>
      <c r="AB283" s="57"/>
      <c r="AC283" s="73">
        <v>48</v>
      </c>
      <c r="AD283" s="74"/>
      <c r="AE283" s="75"/>
      <c r="AF283" s="56">
        <v>50</v>
      </c>
      <c r="AG283" s="57"/>
      <c r="AH283" s="56">
        <v>53</v>
      </c>
      <c r="AI283" s="57"/>
    </row>
    <row r="284" spans="1:35" ht="12.75" customHeight="1">
      <c r="A284" s="34"/>
      <c r="B284" s="21" t="s">
        <v>261</v>
      </c>
      <c r="C284" s="58" t="s">
        <v>262</v>
      </c>
      <c r="D284" s="59"/>
      <c r="E284" s="21" t="s">
        <v>82</v>
      </c>
      <c r="F284" s="34"/>
      <c r="G284" s="58" t="s">
        <v>8</v>
      </c>
      <c r="H284" s="59"/>
      <c r="I284" s="34"/>
      <c r="J284" s="34"/>
      <c r="K284" s="34"/>
      <c r="L284" s="34"/>
      <c r="M284" s="34"/>
      <c r="N284" s="76" t="s">
        <v>83</v>
      </c>
      <c r="O284" s="77"/>
      <c r="P284" s="77"/>
      <c r="Q284" s="78"/>
      <c r="R284" s="56">
        <v>1219.14</v>
      </c>
      <c r="S284" s="57"/>
      <c r="T284" s="56">
        <v>350.21</v>
      </c>
      <c r="U284" s="63"/>
      <c r="V284" s="63"/>
      <c r="W284" s="57"/>
      <c r="X284" s="56">
        <v>1459</v>
      </c>
      <c r="Y284" s="57"/>
      <c r="Z284" s="56">
        <v>1459</v>
      </c>
      <c r="AA284" s="63"/>
      <c r="AB284" s="57"/>
      <c r="AC284" s="73">
        <v>459</v>
      </c>
      <c r="AD284" s="74"/>
      <c r="AE284" s="75"/>
      <c r="AF284" s="56">
        <v>482</v>
      </c>
      <c r="AG284" s="57"/>
      <c r="AH284" s="56">
        <v>506</v>
      </c>
      <c r="AI284" s="57"/>
    </row>
    <row r="285" spans="1:35" ht="12.75" customHeight="1">
      <c r="A285" s="34"/>
      <c r="B285" s="21" t="s">
        <v>261</v>
      </c>
      <c r="C285" s="58" t="s">
        <v>262</v>
      </c>
      <c r="D285" s="59"/>
      <c r="E285" s="21" t="s">
        <v>156</v>
      </c>
      <c r="F285" s="34"/>
      <c r="G285" s="58" t="s">
        <v>8</v>
      </c>
      <c r="H285" s="59"/>
      <c r="I285" s="34"/>
      <c r="J285" s="34"/>
      <c r="K285" s="34"/>
      <c r="L285" s="34"/>
      <c r="M285" s="34"/>
      <c r="N285" s="76" t="s">
        <v>278</v>
      </c>
      <c r="O285" s="77"/>
      <c r="P285" s="77"/>
      <c r="Q285" s="78"/>
      <c r="R285" s="56">
        <v>180.43</v>
      </c>
      <c r="S285" s="57"/>
      <c r="T285" s="56">
        <v>246.97</v>
      </c>
      <c r="U285" s="63"/>
      <c r="V285" s="63"/>
      <c r="W285" s="57"/>
      <c r="X285" s="56">
        <v>241</v>
      </c>
      <c r="Y285" s="57"/>
      <c r="Z285" s="56">
        <v>241</v>
      </c>
      <c r="AA285" s="63"/>
      <c r="AB285" s="57"/>
      <c r="AC285" s="73">
        <v>241</v>
      </c>
      <c r="AD285" s="74"/>
      <c r="AE285" s="75"/>
      <c r="AF285" s="56">
        <v>253</v>
      </c>
      <c r="AG285" s="57"/>
      <c r="AH285" s="56">
        <v>266</v>
      </c>
      <c r="AI285" s="57"/>
    </row>
    <row r="286" spans="1:35" ht="12.75" customHeight="1">
      <c r="A286" s="34"/>
      <c r="B286" s="21" t="s">
        <v>261</v>
      </c>
      <c r="C286" s="58" t="s">
        <v>262</v>
      </c>
      <c r="D286" s="59"/>
      <c r="E286" s="21" t="s">
        <v>84</v>
      </c>
      <c r="F286" s="34"/>
      <c r="G286" s="58" t="s">
        <v>8</v>
      </c>
      <c r="H286" s="59"/>
      <c r="I286" s="34"/>
      <c r="J286" s="34"/>
      <c r="K286" s="34"/>
      <c r="L286" s="34"/>
      <c r="M286" s="34"/>
      <c r="N286" s="76" t="s">
        <v>85</v>
      </c>
      <c r="O286" s="77"/>
      <c r="P286" s="77"/>
      <c r="Q286" s="78"/>
      <c r="R286" s="56">
        <v>584.63</v>
      </c>
      <c r="S286" s="57"/>
      <c r="T286" s="56">
        <v>605.5600000000001</v>
      </c>
      <c r="U286" s="63"/>
      <c r="V286" s="63"/>
      <c r="W286" s="57"/>
      <c r="X286" s="56">
        <v>630</v>
      </c>
      <c r="Y286" s="57"/>
      <c r="Z286" s="56">
        <v>630</v>
      </c>
      <c r="AA286" s="63"/>
      <c r="AB286" s="57"/>
      <c r="AC286" s="73">
        <v>660</v>
      </c>
      <c r="AD286" s="74"/>
      <c r="AE286" s="75"/>
      <c r="AF286" s="56">
        <v>693</v>
      </c>
      <c r="AG286" s="57"/>
      <c r="AH286" s="56">
        <v>728</v>
      </c>
      <c r="AI286" s="57"/>
    </row>
    <row r="287" spans="1:35" ht="10.5" customHeight="1">
      <c r="A287" s="34"/>
      <c r="B287" s="21" t="s">
        <v>261</v>
      </c>
      <c r="C287" s="58" t="s">
        <v>279</v>
      </c>
      <c r="D287" s="59"/>
      <c r="E287" s="21" t="s">
        <v>125</v>
      </c>
      <c r="F287" s="34"/>
      <c r="G287" s="58" t="s">
        <v>8</v>
      </c>
      <c r="H287" s="59"/>
      <c r="I287" s="34"/>
      <c r="J287" s="34"/>
      <c r="K287" s="34"/>
      <c r="L287" s="34"/>
      <c r="M287" s="34"/>
      <c r="N287" s="60" t="s">
        <v>126</v>
      </c>
      <c r="O287" s="61"/>
      <c r="P287" s="61"/>
      <c r="Q287" s="62"/>
      <c r="R287" s="56">
        <v>0</v>
      </c>
      <c r="S287" s="57"/>
      <c r="T287" s="56">
        <v>0</v>
      </c>
      <c r="U287" s="63"/>
      <c r="V287" s="63"/>
      <c r="W287" s="57"/>
      <c r="X287" s="56">
        <v>0</v>
      </c>
      <c r="Y287" s="57"/>
      <c r="Z287" s="56">
        <v>0</v>
      </c>
      <c r="AA287" s="63"/>
      <c r="AB287" s="57"/>
      <c r="AC287" s="73">
        <v>600</v>
      </c>
      <c r="AD287" s="74"/>
      <c r="AE287" s="75"/>
      <c r="AF287" s="56">
        <v>630</v>
      </c>
      <c r="AG287" s="57"/>
      <c r="AH287" s="56">
        <v>662</v>
      </c>
      <c r="AI287" s="57"/>
    </row>
    <row r="288" spans="1:35" ht="12.75" customHeight="1">
      <c r="A288" s="34"/>
      <c r="B288" s="21" t="s">
        <v>280</v>
      </c>
      <c r="C288" s="58" t="s">
        <v>279</v>
      </c>
      <c r="D288" s="59"/>
      <c r="E288" s="21" t="s">
        <v>141</v>
      </c>
      <c r="F288" s="34"/>
      <c r="G288" s="58" t="s">
        <v>8</v>
      </c>
      <c r="H288" s="59"/>
      <c r="I288" s="34"/>
      <c r="J288" s="34"/>
      <c r="K288" s="34"/>
      <c r="L288" s="34"/>
      <c r="M288" s="34"/>
      <c r="N288" s="76" t="s">
        <v>142</v>
      </c>
      <c r="O288" s="77"/>
      <c r="P288" s="77"/>
      <c r="Q288" s="78"/>
      <c r="R288" s="56">
        <v>391.44</v>
      </c>
      <c r="S288" s="57"/>
      <c r="T288" s="56">
        <v>661.5500000000001</v>
      </c>
      <c r="U288" s="63"/>
      <c r="V288" s="63"/>
      <c r="W288" s="57"/>
      <c r="X288" s="56">
        <v>0</v>
      </c>
      <c r="Y288" s="57"/>
      <c r="Z288" s="56">
        <v>0</v>
      </c>
      <c r="AA288" s="63"/>
      <c r="AB288" s="57"/>
      <c r="AC288" s="73">
        <v>0</v>
      </c>
      <c r="AD288" s="74"/>
      <c r="AE288" s="75"/>
      <c r="AF288" s="56">
        <v>0</v>
      </c>
      <c r="AG288" s="57"/>
      <c r="AH288" s="56">
        <v>0</v>
      </c>
      <c r="AI288" s="57"/>
    </row>
    <row r="289" spans="1:35" ht="10.5" customHeight="1">
      <c r="A289" s="34"/>
      <c r="B289" s="21" t="s">
        <v>280</v>
      </c>
      <c r="C289" s="58" t="s">
        <v>279</v>
      </c>
      <c r="D289" s="59"/>
      <c r="E289" s="21" t="s">
        <v>193</v>
      </c>
      <c r="F289" s="34"/>
      <c r="G289" s="58" t="s">
        <v>8</v>
      </c>
      <c r="H289" s="59"/>
      <c r="I289" s="34"/>
      <c r="J289" s="34"/>
      <c r="K289" s="34"/>
      <c r="L289" s="34"/>
      <c r="M289" s="34"/>
      <c r="N289" s="60" t="s">
        <v>281</v>
      </c>
      <c r="O289" s="61"/>
      <c r="P289" s="61"/>
      <c r="Q289" s="62"/>
      <c r="R289" s="56">
        <v>0</v>
      </c>
      <c r="S289" s="57"/>
      <c r="T289" s="56">
        <v>16.5</v>
      </c>
      <c r="U289" s="63"/>
      <c r="V289" s="63"/>
      <c r="W289" s="57"/>
      <c r="X289" s="56">
        <v>0</v>
      </c>
      <c r="Y289" s="57"/>
      <c r="Z289" s="56">
        <v>0</v>
      </c>
      <c r="AA289" s="63"/>
      <c r="AB289" s="57"/>
      <c r="AC289" s="73">
        <v>0</v>
      </c>
      <c r="AD289" s="74"/>
      <c r="AE289" s="75"/>
      <c r="AF289" s="56">
        <v>0</v>
      </c>
      <c r="AG289" s="57"/>
      <c r="AH289" s="56">
        <v>0</v>
      </c>
      <c r="AI289" s="57"/>
    </row>
    <row r="290" spans="1:35" ht="10.5" customHeight="1">
      <c r="A290" s="34"/>
      <c r="B290" s="21" t="s">
        <v>280</v>
      </c>
      <c r="C290" s="58" t="s">
        <v>279</v>
      </c>
      <c r="D290" s="59"/>
      <c r="E290" s="21" t="s">
        <v>273</v>
      </c>
      <c r="F290" s="34"/>
      <c r="G290" s="58" t="s">
        <v>8</v>
      </c>
      <c r="H290" s="59"/>
      <c r="I290" s="34"/>
      <c r="J290" s="34"/>
      <c r="K290" s="34"/>
      <c r="L290" s="34"/>
      <c r="M290" s="34"/>
      <c r="N290" s="60" t="s">
        <v>282</v>
      </c>
      <c r="O290" s="61"/>
      <c r="P290" s="61"/>
      <c r="Q290" s="62"/>
      <c r="R290" s="56">
        <v>2322</v>
      </c>
      <c r="S290" s="57"/>
      <c r="T290" s="56">
        <v>2322</v>
      </c>
      <c r="U290" s="63"/>
      <c r="V290" s="63"/>
      <c r="W290" s="57"/>
      <c r="X290" s="56">
        <v>7893</v>
      </c>
      <c r="Y290" s="57"/>
      <c r="Z290" s="56">
        <v>7893</v>
      </c>
      <c r="AA290" s="63"/>
      <c r="AB290" s="57"/>
      <c r="AC290" s="73">
        <v>893</v>
      </c>
      <c r="AD290" s="74"/>
      <c r="AE290" s="75"/>
      <c r="AF290" s="56">
        <v>938</v>
      </c>
      <c r="AG290" s="57"/>
      <c r="AH290" s="56">
        <v>985</v>
      </c>
      <c r="AI290" s="57"/>
    </row>
    <row r="291" spans="1:35" ht="12.75" customHeight="1">
      <c r="A291" s="34"/>
      <c r="B291" s="21" t="s">
        <v>280</v>
      </c>
      <c r="C291" s="58" t="s">
        <v>279</v>
      </c>
      <c r="D291" s="59"/>
      <c r="E291" s="21" t="s">
        <v>94</v>
      </c>
      <c r="F291" s="34"/>
      <c r="G291" s="58" t="s">
        <v>8</v>
      </c>
      <c r="H291" s="59"/>
      <c r="I291" s="34"/>
      <c r="J291" s="34"/>
      <c r="K291" s="34"/>
      <c r="L291" s="34"/>
      <c r="M291" s="34"/>
      <c r="N291" s="76" t="s">
        <v>283</v>
      </c>
      <c r="O291" s="77"/>
      <c r="P291" s="77"/>
      <c r="Q291" s="78"/>
      <c r="R291" s="56">
        <v>107.5</v>
      </c>
      <c r="S291" s="57"/>
      <c r="T291" s="56">
        <v>400</v>
      </c>
      <c r="U291" s="63"/>
      <c r="V291" s="63"/>
      <c r="W291" s="57"/>
      <c r="X291" s="56">
        <v>0</v>
      </c>
      <c r="Y291" s="57"/>
      <c r="Z291" s="56">
        <v>0</v>
      </c>
      <c r="AA291" s="63"/>
      <c r="AB291" s="57"/>
      <c r="AC291" s="73">
        <v>0</v>
      </c>
      <c r="AD291" s="74"/>
      <c r="AE291" s="75"/>
      <c r="AF291" s="56">
        <v>0</v>
      </c>
      <c r="AG291" s="57"/>
      <c r="AH291" s="56">
        <v>0</v>
      </c>
      <c r="AI291" s="57"/>
    </row>
    <row r="292" spans="1:35" ht="12.75" customHeight="1">
      <c r="A292" s="34"/>
      <c r="B292" s="21" t="s">
        <v>280</v>
      </c>
      <c r="C292" s="58" t="s">
        <v>284</v>
      </c>
      <c r="D292" s="59"/>
      <c r="E292" s="21" t="s">
        <v>141</v>
      </c>
      <c r="F292" s="34"/>
      <c r="G292" s="58" t="s">
        <v>8</v>
      </c>
      <c r="H292" s="59"/>
      <c r="I292" s="34"/>
      <c r="J292" s="34"/>
      <c r="K292" s="34"/>
      <c r="L292" s="34"/>
      <c r="M292" s="34"/>
      <c r="N292" s="76" t="s">
        <v>142</v>
      </c>
      <c r="O292" s="77"/>
      <c r="P292" s="77"/>
      <c r="Q292" s="78"/>
      <c r="R292" s="56">
        <v>518.9</v>
      </c>
      <c r="S292" s="57"/>
      <c r="T292" s="56">
        <v>876.95</v>
      </c>
      <c r="U292" s="63"/>
      <c r="V292" s="63"/>
      <c r="W292" s="57"/>
      <c r="X292" s="56">
        <v>0</v>
      </c>
      <c r="Y292" s="57"/>
      <c r="Z292" s="56">
        <v>0</v>
      </c>
      <c r="AA292" s="63"/>
      <c r="AB292" s="57"/>
      <c r="AC292" s="73">
        <v>0</v>
      </c>
      <c r="AD292" s="74"/>
      <c r="AE292" s="75"/>
      <c r="AF292" s="56">
        <v>0</v>
      </c>
      <c r="AG292" s="57"/>
      <c r="AH292" s="56">
        <v>0</v>
      </c>
      <c r="AI292" s="57"/>
    </row>
    <row r="293" spans="1:35" ht="12.75" customHeight="1">
      <c r="A293" s="34"/>
      <c r="B293" s="21" t="s">
        <v>280</v>
      </c>
      <c r="C293" s="58" t="s">
        <v>284</v>
      </c>
      <c r="D293" s="59"/>
      <c r="E293" s="21" t="s">
        <v>273</v>
      </c>
      <c r="F293" s="34"/>
      <c r="G293" s="58" t="s">
        <v>8</v>
      </c>
      <c r="H293" s="59"/>
      <c r="I293" s="34"/>
      <c r="J293" s="34"/>
      <c r="K293" s="34"/>
      <c r="L293" s="34"/>
      <c r="M293" s="34"/>
      <c r="N293" s="76" t="s">
        <v>285</v>
      </c>
      <c r="O293" s="77"/>
      <c r="P293" s="77"/>
      <c r="Q293" s="78"/>
      <c r="R293" s="56">
        <v>3078</v>
      </c>
      <c r="S293" s="57"/>
      <c r="T293" s="56">
        <v>3078</v>
      </c>
      <c r="U293" s="63"/>
      <c r="V293" s="63"/>
      <c r="W293" s="57"/>
      <c r="X293" s="56">
        <v>10464</v>
      </c>
      <c r="Y293" s="57"/>
      <c r="Z293" s="56">
        <v>10464</v>
      </c>
      <c r="AA293" s="63"/>
      <c r="AB293" s="57"/>
      <c r="AC293" s="73">
        <v>10464</v>
      </c>
      <c r="AD293" s="74"/>
      <c r="AE293" s="75"/>
      <c r="AF293" s="56">
        <v>10987</v>
      </c>
      <c r="AG293" s="57"/>
      <c r="AH293" s="56">
        <v>11537</v>
      </c>
      <c r="AI293" s="57"/>
    </row>
    <row r="294" spans="1:35" ht="12.75" customHeight="1">
      <c r="A294" s="34"/>
      <c r="B294" s="21" t="s">
        <v>280</v>
      </c>
      <c r="C294" s="58" t="s">
        <v>284</v>
      </c>
      <c r="D294" s="59"/>
      <c r="E294" s="21" t="s">
        <v>94</v>
      </c>
      <c r="F294" s="34"/>
      <c r="G294" s="58" t="s">
        <v>8</v>
      </c>
      <c r="H294" s="59"/>
      <c r="I294" s="34"/>
      <c r="J294" s="34"/>
      <c r="K294" s="34"/>
      <c r="L294" s="34"/>
      <c r="M294" s="34"/>
      <c r="N294" s="76" t="s">
        <v>283</v>
      </c>
      <c r="O294" s="77"/>
      <c r="P294" s="77"/>
      <c r="Q294" s="78"/>
      <c r="R294" s="56">
        <v>142.5</v>
      </c>
      <c r="S294" s="57"/>
      <c r="T294" s="56">
        <v>0</v>
      </c>
      <c r="U294" s="63"/>
      <c r="V294" s="63"/>
      <c r="W294" s="57"/>
      <c r="X294" s="56">
        <v>0</v>
      </c>
      <c r="Y294" s="57"/>
      <c r="Z294" s="56">
        <v>0</v>
      </c>
      <c r="AA294" s="63"/>
      <c r="AB294" s="57"/>
      <c r="AC294" s="73">
        <v>0</v>
      </c>
      <c r="AD294" s="74"/>
      <c r="AE294" s="75"/>
      <c r="AF294" s="56">
        <v>0</v>
      </c>
      <c r="AG294" s="57"/>
      <c r="AH294" s="56">
        <v>0</v>
      </c>
      <c r="AI294" s="57"/>
    </row>
    <row r="295" spans="1:35" ht="10.5" customHeight="1">
      <c r="A295" s="34"/>
      <c r="B295" s="21" t="s">
        <v>286</v>
      </c>
      <c r="C295" s="58" t="s">
        <v>287</v>
      </c>
      <c r="D295" s="59"/>
      <c r="E295" s="21" t="s">
        <v>170</v>
      </c>
      <c r="F295" s="34"/>
      <c r="G295" s="58" t="s">
        <v>8</v>
      </c>
      <c r="H295" s="59"/>
      <c r="I295" s="34"/>
      <c r="J295" s="34"/>
      <c r="K295" s="34"/>
      <c r="L295" s="34"/>
      <c r="M295" s="34"/>
      <c r="N295" s="60" t="s">
        <v>288</v>
      </c>
      <c r="O295" s="61"/>
      <c r="P295" s="61"/>
      <c r="Q295" s="62"/>
      <c r="R295" s="56">
        <v>880.24</v>
      </c>
      <c r="S295" s="57"/>
      <c r="T295" s="56">
        <v>667.2</v>
      </c>
      <c r="U295" s="63"/>
      <c r="V295" s="63"/>
      <c r="W295" s="57"/>
      <c r="X295" s="56">
        <v>1050</v>
      </c>
      <c r="Y295" s="57"/>
      <c r="Z295" s="56">
        <v>1050</v>
      </c>
      <c r="AA295" s="63"/>
      <c r="AB295" s="57"/>
      <c r="AC295" s="73">
        <v>550</v>
      </c>
      <c r="AD295" s="74"/>
      <c r="AE295" s="75"/>
      <c r="AF295" s="56">
        <v>578</v>
      </c>
      <c r="AG295" s="57"/>
      <c r="AH295" s="56">
        <v>606</v>
      </c>
      <c r="AI295" s="57"/>
    </row>
    <row r="296" spans="1:35" ht="12.75" customHeight="1">
      <c r="A296" s="34"/>
      <c r="B296" s="21" t="s">
        <v>286</v>
      </c>
      <c r="C296" s="58" t="s">
        <v>287</v>
      </c>
      <c r="D296" s="59"/>
      <c r="E296" s="21" t="s">
        <v>273</v>
      </c>
      <c r="F296" s="34"/>
      <c r="G296" s="58" t="s">
        <v>8</v>
      </c>
      <c r="H296" s="59"/>
      <c r="I296" s="34"/>
      <c r="J296" s="34"/>
      <c r="K296" s="34"/>
      <c r="L296" s="34"/>
      <c r="M296" s="34"/>
      <c r="N296" s="76" t="s">
        <v>289</v>
      </c>
      <c r="O296" s="77"/>
      <c r="P296" s="77"/>
      <c r="Q296" s="78"/>
      <c r="R296" s="56">
        <v>438.5</v>
      </c>
      <c r="S296" s="57"/>
      <c r="T296" s="56">
        <v>936.64</v>
      </c>
      <c r="U296" s="63"/>
      <c r="V296" s="63"/>
      <c r="W296" s="57"/>
      <c r="X296" s="56">
        <v>5737</v>
      </c>
      <c r="Y296" s="57"/>
      <c r="Z296" s="56">
        <v>5737</v>
      </c>
      <c r="AA296" s="63"/>
      <c r="AB296" s="57"/>
      <c r="AC296" s="73">
        <v>737</v>
      </c>
      <c r="AD296" s="74"/>
      <c r="AE296" s="75"/>
      <c r="AF296" s="56">
        <v>774</v>
      </c>
      <c r="AG296" s="57"/>
      <c r="AH296" s="56">
        <v>813</v>
      </c>
      <c r="AI296" s="57"/>
    </row>
    <row r="297" spans="1:35" ht="10.5" customHeight="1">
      <c r="A297" s="34"/>
      <c r="B297" s="21" t="s">
        <v>290</v>
      </c>
      <c r="C297" s="58" t="s">
        <v>55</v>
      </c>
      <c r="D297" s="59"/>
      <c r="E297" s="21" t="s">
        <v>60</v>
      </c>
      <c r="F297" s="34"/>
      <c r="G297" s="58" t="s">
        <v>8</v>
      </c>
      <c r="H297" s="59"/>
      <c r="I297" s="34"/>
      <c r="J297" s="34"/>
      <c r="K297" s="34"/>
      <c r="L297" s="34"/>
      <c r="M297" s="34"/>
      <c r="N297" s="60" t="s">
        <v>291</v>
      </c>
      <c r="O297" s="61"/>
      <c r="P297" s="61"/>
      <c r="Q297" s="62"/>
      <c r="R297" s="56">
        <v>6161.93</v>
      </c>
      <c r="S297" s="57"/>
      <c r="T297" s="56">
        <v>0</v>
      </c>
      <c r="U297" s="63"/>
      <c r="V297" s="63"/>
      <c r="W297" s="57"/>
      <c r="X297" s="56">
        <v>5775</v>
      </c>
      <c r="Y297" s="57"/>
      <c r="Z297" s="56">
        <v>5775</v>
      </c>
      <c r="AA297" s="63"/>
      <c r="AB297" s="57"/>
      <c r="AC297" s="73">
        <v>6352</v>
      </c>
      <c r="AD297" s="74"/>
      <c r="AE297" s="75"/>
      <c r="AF297" s="56">
        <v>6670</v>
      </c>
      <c r="AG297" s="57"/>
      <c r="AH297" s="56">
        <v>7003</v>
      </c>
      <c r="AI297" s="57"/>
    </row>
    <row r="298" spans="1:35" ht="10.5" customHeight="1">
      <c r="A298" s="34"/>
      <c r="B298" s="21" t="s">
        <v>290</v>
      </c>
      <c r="C298" s="58" t="s">
        <v>55</v>
      </c>
      <c r="D298" s="59"/>
      <c r="E298" s="21" t="s">
        <v>62</v>
      </c>
      <c r="F298" s="34"/>
      <c r="G298" s="58" t="s">
        <v>8</v>
      </c>
      <c r="H298" s="59"/>
      <c r="I298" s="34"/>
      <c r="J298" s="34"/>
      <c r="K298" s="34"/>
      <c r="L298" s="34"/>
      <c r="M298" s="34"/>
      <c r="N298" s="60" t="s">
        <v>63</v>
      </c>
      <c r="O298" s="61"/>
      <c r="P298" s="61"/>
      <c r="Q298" s="62"/>
      <c r="R298" s="56">
        <v>569.9</v>
      </c>
      <c r="S298" s="57"/>
      <c r="T298" s="56">
        <v>651.91</v>
      </c>
      <c r="U298" s="63"/>
      <c r="V298" s="63"/>
      <c r="W298" s="57"/>
      <c r="X298" s="56">
        <v>476</v>
      </c>
      <c r="Y298" s="57"/>
      <c r="Z298" s="56">
        <v>476</v>
      </c>
      <c r="AA298" s="63"/>
      <c r="AB298" s="57"/>
      <c r="AC298" s="73">
        <v>889</v>
      </c>
      <c r="AD298" s="74"/>
      <c r="AE298" s="75"/>
      <c r="AF298" s="56">
        <v>934</v>
      </c>
      <c r="AG298" s="57"/>
      <c r="AH298" s="56">
        <v>980</v>
      </c>
      <c r="AI298" s="57"/>
    </row>
    <row r="299" spans="1:35" ht="10.5" customHeight="1">
      <c r="A299" s="34"/>
      <c r="B299" s="21" t="s">
        <v>290</v>
      </c>
      <c r="C299" s="58" t="s">
        <v>55</v>
      </c>
      <c r="D299" s="59"/>
      <c r="E299" s="21" t="s">
        <v>64</v>
      </c>
      <c r="F299" s="34"/>
      <c r="G299" s="58" t="s">
        <v>8</v>
      </c>
      <c r="H299" s="59"/>
      <c r="I299" s="34"/>
      <c r="J299" s="34"/>
      <c r="K299" s="34"/>
      <c r="L299" s="34"/>
      <c r="M299" s="34"/>
      <c r="N299" s="60" t="s">
        <v>65</v>
      </c>
      <c r="O299" s="61"/>
      <c r="P299" s="61"/>
      <c r="Q299" s="62"/>
      <c r="R299" s="56">
        <v>87.46000000000001</v>
      </c>
      <c r="S299" s="57"/>
      <c r="T299" s="56">
        <v>97.68</v>
      </c>
      <c r="U299" s="63"/>
      <c r="V299" s="63"/>
      <c r="W299" s="57"/>
      <c r="X299" s="56">
        <v>66</v>
      </c>
      <c r="Y299" s="57"/>
      <c r="Z299" s="56">
        <v>66</v>
      </c>
      <c r="AA299" s="63"/>
      <c r="AB299" s="57"/>
      <c r="AC299" s="73">
        <v>178</v>
      </c>
      <c r="AD299" s="74"/>
      <c r="AE299" s="75"/>
      <c r="AF299" s="56">
        <v>187</v>
      </c>
      <c r="AG299" s="57"/>
      <c r="AH299" s="56">
        <v>196</v>
      </c>
      <c r="AI299" s="57"/>
    </row>
    <row r="300" spans="1:35" ht="10.5" customHeight="1">
      <c r="A300" s="34"/>
      <c r="B300" s="21" t="s">
        <v>290</v>
      </c>
      <c r="C300" s="58" t="s">
        <v>55</v>
      </c>
      <c r="D300" s="59"/>
      <c r="E300" s="21" t="s">
        <v>66</v>
      </c>
      <c r="F300" s="34"/>
      <c r="G300" s="58" t="s">
        <v>8</v>
      </c>
      <c r="H300" s="59"/>
      <c r="I300" s="34"/>
      <c r="J300" s="34"/>
      <c r="K300" s="34"/>
      <c r="L300" s="34"/>
      <c r="M300" s="34"/>
      <c r="N300" s="60" t="s">
        <v>67</v>
      </c>
      <c r="O300" s="61"/>
      <c r="P300" s="61"/>
      <c r="Q300" s="62"/>
      <c r="R300" s="56">
        <v>874.87</v>
      </c>
      <c r="S300" s="57"/>
      <c r="T300" s="56">
        <v>2638.41</v>
      </c>
      <c r="U300" s="63"/>
      <c r="V300" s="63"/>
      <c r="W300" s="57"/>
      <c r="X300" s="56">
        <v>840</v>
      </c>
      <c r="Y300" s="57"/>
      <c r="Z300" s="56">
        <v>840</v>
      </c>
      <c r="AA300" s="63"/>
      <c r="AB300" s="57"/>
      <c r="AC300" s="73">
        <v>1143</v>
      </c>
      <c r="AD300" s="74"/>
      <c r="AE300" s="75"/>
      <c r="AF300" s="56">
        <v>1200</v>
      </c>
      <c r="AG300" s="57"/>
      <c r="AH300" s="56">
        <v>1260</v>
      </c>
      <c r="AI300" s="57"/>
    </row>
    <row r="301" spans="1:35" ht="10.5" customHeight="1">
      <c r="A301" s="34"/>
      <c r="B301" s="21" t="s">
        <v>290</v>
      </c>
      <c r="C301" s="58" t="s">
        <v>55</v>
      </c>
      <c r="D301" s="59"/>
      <c r="E301" s="21" t="s">
        <v>68</v>
      </c>
      <c r="F301" s="34"/>
      <c r="G301" s="58" t="s">
        <v>8</v>
      </c>
      <c r="H301" s="59"/>
      <c r="I301" s="34"/>
      <c r="J301" s="34"/>
      <c r="K301" s="34"/>
      <c r="L301" s="34"/>
      <c r="M301" s="34"/>
      <c r="N301" s="60" t="s">
        <v>69</v>
      </c>
      <c r="O301" s="61"/>
      <c r="P301" s="61"/>
      <c r="Q301" s="62"/>
      <c r="R301" s="56">
        <v>49.96</v>
      </c>
      <c r="S301" s="57"/>
      <c r="T301" s="56">
        <v>184.17000000000002</v>
      </c>
      <c r="U301" s="63"/>
      <c r="V301" s="63"/>
      <c r="W301" s="57"/>
      <c r="X301" s="56">
        <v>37</v>
      </c>
      <c r="Y301" s="57"/>
      <c r="Z301" s="56">
        <v>37</v>
      </c>
      <c r="AA301" s="63"/>
      <c r="AB301" s="57"/>
      <c r="AC301" s="73">
        <v>108</v>
      </c>
      <c r="AD301" s="74"/>
      <c r="AE301" s="75"/>
      <c r="AF301" s="56">
        <v>113</v>
      </c>
      <c r="AG301" s="57"/>
      <c r="AH301" s="56">
        <v>119</v>
      </c>
      <c r="AI301" s="57"/>
    </row>
    <row r="302" spans="1:35" ht="10.5" customHeight="1">
      <c r="A302" s="34"/>
      <c r="B302" s="21" t="s">
        <v>290</v>
      </c>
      <c r="C302" s="58" t="s">
        <v>55</v>
      </c>
      <c r="D302" s="59"/>
      <c r="E302" s="21" t="s">
        <v>70</v>
      </c>
      <c r="F302" s="34"/>
      <c r="G302" s="58" t="s">
        <v>8</v>
      </c>
      <c r="H302" s="59"/>
      <c r="I302" s="34"/>
      <c r="J302" s="34"/>
      <c r="K302" s="34"/>
      <c r="L302" s="34"/>
      <c r="M302" s="34"/>
      <c r="N302" s="60" t="s">
        <v>71</v>
      </c>
      <c r="O302" s="61"/>
      <c r="P302" s="61"/>
      <c r="Q302" s="62"/>
      <c r="R302" s="56">
        <v>187.45000000000002</v>
      </c>
      <c r="S302" s="57"/>
      <c r="T302" s="56">
        <v>188.5</v>
      </c>
      <c r="U302" s="63"/>
      <c r="V302" s="63"/>
      <c r="W302" s="57"/>
      <c r="X302" s="56">
        <v>142</v>
      </c>
      <c r="Y302" s="57"/>
      <c r="Z302" s="56">
        <v>142</v>
      </c>
      <c r="AA302" s="63"/>
      <c r="AB302" s="57"/>
      <c r="AC302" s="73">
        <v>381</v>
      </c>
      <c r="AD302" s="74"/>
      <c r="AE302" s="75"/>
      <c r="AF302" s="56">
        <v>400</v>
      </c>
      <c r="AG302" s="57"/>
      <c r="AH302" s="56">
        <v>420</v>
      </c>
      <c r="AI302" s="57"/>
    </row>
    <row r="303" spans="1:35" ht="10.5" customHeight="1">
      <c r="A303" s="34"/>
      <c r="B303" s="21" t="s">
        <v>290</v>
      </c>
      <c r="C303" s="58" t="s">
        <v>55</v>
      </c>
      <c r="D303" s="59"/>
      <c r="E303" s="21" t="s">
        <v>72</v>
      </c>
      <c r="F303" s="34"/>
      <c r="G303" s="58" t="s">
        <v>8</v>
      </c>
      <c r="H303" s="59"/>
      <c r="I303" s="34"/>
      <c r="J303" s="34"/>
      <c r="K303" s="34"/>
      <c r="L303" s="34"/>
      <c r="M303" s="34"/>
      <c r="N303" s="60" t="s">
        <v>73</v>
      </c>
      <c r="O303" s="61"/>
      <c r="P303" s="61"/>
      <c r="Q303" s="62"/>
      <c r="R303" s="56">
        <v>62.480000000000004</v>
      </c>
      <c r="S303" s="57"/>
      <c r="T303" s="56">
        <v>62.81</v>
      </c>
      <c r="U303" s="63"/>
      <c r="V303" s="63"/>
      <c r="W303" s="57"/>
      <c r="X303" s="56">
        <v>47</v>
      </c>
      <c r="Y303" s="57"/>
      <c r="Z303" s="56">
        <v>47</v>
      </c>
      <c r="AA303" s="63"/>
      <c r="AB303" s="57"/>
      <c r="AC303" s="73">
        <v>127</v>
      </c>
      <c r="AD303" s="74"/>
      <c r="AE303" s="75"/>
      <c r="AF303" s="56">
        <v>133</v>
      </c>
      <c r="AG303" s="57"/>
      <c r="AH303" s="56">
        <v>140</v>
      </c>
      <c r="AI303" s="57"/>
    </row>
    <row r="304" spans="1:35" ht="10.5" customHeight="1">
      <c r="A304" s="34"/>
      <c r="B304" s="21" t="s">
        <v>290</v>
      </c>
      <c r="C304" s="58" t="s">
        <v>55</v>
      </c>
      <c r="D304" s="59"/>
      <c r="E304" s="21" t="s">
        <v>74</v>
      </c>
      <c r="F304" s="34"/>
      <c r="G304" s="58" t="s">
        <v>8</v>
      </c>
      <c r="H304" s="59"/>
      <c r="I304" s="34"/>
      <c r="J304" s="34"/>
      <c r="K304" s="34"/>
      <c r="L304" s="34"/>
      <c r="M304" s="34"/>
      <c r="N304" s="60" t="s">
        <v>75</v>
      </c>
      <c r="O304" s="61"/>
      <c r="P304" s="61"/>
      <c r="Q304" s="62"/>
      <c r="R304" s="56">
        <v>296.81</v>
      </c>
      <c r="S304" s="57"/>
      <c r="T304" s="56">
        <v>1093.95</v>
      </c>
      <c r="U304" s="63"/>
      <c r="V304" s="63"/>
      <c r="W304" s="57"/>
      <c r="X304" s="56">
        <v>225</v>
      </c>
      <c r="Y304" s="57"/>
      <c r="Z304" s="56">
        <v>225</v>
      </c>
      <c r="AA304" s="63"/>
      <c r="AB304" s="57"/>
      <c r="AC304" s="73">
        <v>301</v>
      </c>
      <c r="AD304" s="74"/>
      <c r="AE304" s="75"/>
      <c r="AF304" s="56">
        <v>316</v>
      </c>
      <c r="AG304" s="57"/>
      <c r="AH304" s="56">
        <v>332</v>
      </c>
      <c r="AI304" s="57"/>
    </row>
    <row r="305" spans="1:35" ht="10.5" customHeight="1">
      <c r="A305" s="34"/>
      <c r="B305" s="21" t="s">
        <v>290</v>
      </c>
      <c r="C305" s="58" t="s">
        <v>55</v>
      </c>
      <c r="D305" s="59"/>
      <c r="E305" s="21" t="s">
        <v>76</v>
      </c>
      <c r="F305" s="34"/>
      <c r="G305" s="58" t="s">
        <v>8</v>
      </c>
      <c r="H305" s="59"/>
      <c r="I305" s="34"/>
      <c r="J305" s="34"/>
      <c r="K305" s="34"/>
      <c r="L305" s="34"/>
      <c r="M305" s="34"/>
      <c r="N305" s="60" t="s">
        <v>77</v>
      </c>
      <c r="O305" s="61"/>
      <c r="P305" s="61"/>
      <c r="Q305" s="62"/>
      <c r="R305" s="56">
        <v>163.20000000000002</v>
      </c>
      <c r="S305" s="57"/>
      <c r="T305" s="56">
        <v>731</v>
      </c>
      <c r="U305" s="63"/>
      <c r="V305" s="63"/>
      <c r="W305" s="57"/>
      <c r="X305" s="56">
        <v>142</v>
      </c>
      <c r="Y305" s="57"/>
      <c r="Z305" s="56">
        <v>142</v>
      </c>
      <c r="AA305" s="63"/>
      <c r="AB305" s="57"/>
      <c r="AC305" s="73">
        <v>731</v>
      </c>
      <c r="AD305" s="74"/>
      <c r="AE305" s="75"/>
      <c r="AF305" s="56">
        <v>768</v>
      </c>
      <c r="AG305" s="57"/>
      <c r="AH305" s="56">
        <v>804</v>
      </c>
      <c r="AI305" s="57"/>
    </row>
    <row r="306" spans="1:35" ht="12.75" customHeight="1">
      <c r="A306" s="34"/>
      <c r="B306" s="21" t="s">
        <v>290</v>
      </c>
      <c r="C306" s="58" t="s">
        <v>55</v>
      </c>
      <c r="D306" s="59"/>
      <c r="E306" s="21" t="s">
        <v>224</v>
      </c>
      <c r="F306" s="34"/>
      <c r="G306" s="58" t="s">
        <v>8</v>
      </c>
      <c r="H306" s="59"/>
      <c r="I306" s="34"/>
      <c r="J306" s="34"/>
      <c r="K306" s="34"/>
      <c r="L306" s="34"/>
      <c r="M306" s="34"/>
      <c r="N306" s="76" t="s">
        <v>292</v>
      </c>
      <c r="O306" s="77"/>
      <c r="P306" s="77"/>
      <c r="Q306" s="78"/>
      <c r="R306" s="56">
        <v>0</v>
      </c>
      <c r="S306" s="57"/>
      <c r="T306" s="56">
        <v>6.7</v>
      </c>
      <c r="U306" s="63"/>
      <c r="V306" s="63"/>
      <c r="W306" s="57"/>
      <c r="X306" s="56">
        <v>0</v>
      </c>
      <c r="Y306" s="57"/>
      <c r="Z306" s="56">
        <v>0</v>
      </c>
      <c r="AA306" s="63"/>
      <c r="AB306" s="57"/>
      <c r="AC306" s="73">
        <v>0</v>
      </c>
      <c r="AD306" s="74"/>
      <c r="AE306" s="75"/>
      <c r="AF306" s="56">
        <v>0</v>
      </c>
      <c r="AG306" s="57"/>
      <c r="AH306" s="56">
        <v>0</v>
      </c>
      <c r="AI306" s="57"/>
    </row>
    <row r="307" spans="1:35" ht="12.75">
      <c r="A307" s="34"/>
      <c r="B307" s="21" t="s">
        <v>290</v>
      </c>
      <c r="C307" s="58" t="s">
        <v>55</v>
      </c>
      <c r="D307" s="59"/>
      <c r="E307" s="21" t="s">
        <v>130</v>
      </c>
      <c r="F307" s="34"/>
      <c r="G307" s="58" t="s">
        <v>8</v>
      </c>
      <c r="H307" s="59"/>
      <c r="I307" s="34"/>
      <c r="J307" s="34"/>
      <c r="K307" s="34"/>
      <c r="L307" s="34"/>
      <c r="M307" s="34"/>
      <c r="N307" s="76" t="s">
        <v>190</v>
      </c>
      <c r="O307" s="77"/>
      <c r="P307" s="77"/>
      <c r="Q307" s="78"/>
      <c r="R307" s="56">
        <v>1231.2</v>
      </c>
      <c r="S307" s="57"/>
      <c r="T307" s="56">
        <v>472</v>
      </c>
      <c r="U307" s="63"/>
      <c r="V307" s="63"/>
      <c r="W307" s="57"/>
      <c r="X307" s="56">
        <v>1470</v>
      </c>
      <c r="Y307" s="57"/>
      <c r="Z307" s="56">
        <v>1470</v>
      </c>
      <c r="AA307" s="63"/>
      <c r="AB307" s="57"/>
      <c r="AC307" s="73">
        <v>3448</v>
      </c>
      <c r="AD307" s="74"/>
      <c r="AE307" s="75"/>
      <c r="AF307" s="56">
        <v>3620</v>
      </c>
      <c r="AG307" s="57"/>
      <c r="AH307" s="56">
        <v>3801</v>
      </c>
      <c r="AI307" s="57"/>
    </row>
    <row r="308" spans="1:35" ht="12.75" customHeight="1">
      <c r="A308" s="34"/>
      <c r="B308" s="21" t="s">
        <v>290</v>
      </c>
      <c r="C308" s="58" t="s">
        <v>55</v>
      </c>
      <c r="D308" s="59"/>
      <c r="E308" s="21" t="s">
        <v>132</v>
      </c>
      <c r="F308" s="34"/>
      <c r="G308" s="58" t="s">
        <v>8</v>
      </c>
      <c r="H308" s="59"/>
      <c r="I308" s="34"/>
      <c r="J308" s="34"/>
      <c r="K308" s="34"/>
      <c r="L308" s="34"/>
      <c r="M308" s="34"/>
      <c r="N308" s="76" t="s">
        <v>293</v>
      </c>
      <c r="O308" s="77"/>
      <c r="P308" s="77"/>
      <c r="Q308" s="78"/>
      <c r="R308" s="56">
        <v>61.64</v>
      </c>
      <c r="S308" s="57"/>
      <c r="T308" s="56">
        <v>92.33</v>
      </c>
      <c r="U308" s="63"/>
      <c r="V308" s="63"/>
      <c r="W308" s="57"/>
      <c r="X308" s="56">
        <v>190</v>
      </c>
      <c r="Y308" s="57"/>
      <c r="Z308" s="56">
        <v>190</v>
      </c>
      <c r="AA308" s="63"/>
      <c r="AB308" s="57"/>
      <c r="AC308" s="73">
        <v>70</v>
      </c>
      <c r="AD308" s="74"/>
      <c r="AE308" s="75"/>
      <c r="AF308" s="56">
        <v>74</v>
      </c>
      <c r="AG308" s="57"/>
      <c r="AH308" s="56">
        <v>77</v>
      </c>
      <c r="AI308" s="57"/>
    </row>
    <row r="309" spans="1:35" ht="10.5" customHeight="1">
      <c r="A309" s="34"/>
      <c r="B309" s="21" t="s">
        <v>290</v>
      </c>
      <c r="C309" s="58" t="s">
        <v>55</v>
      </c>
      <c r="D309" s="59"/>
      <c r="E309" s="21" t="s">
        <v>78</v>
      </c>
      <c r="F309" s="34"/>
      <c r="G309" s="58" t="s">
        <v>8</v>
      </c>
      <c r="H309" s="59"/>
      <c r="I309" s="34"/>
      <c r="J309" s="34"/>
      <c r="K309" s="34"/>
      <c r="L309" s="34"/>
      <c r="M309" s="34"/>
      <c r="N309" s="60" t="s">
        <v>294</v>
      </c>
      <c r="O309" s="61"/>
      <c r="P309" s="61"/>
      <c r="Q309" s="62"/>
      <c r="R309" s="56">
        <v>45.04</v>
      </c>
      <c r="S309" s="57"/>
      <c r="T309" s="56">
        <v>42.160000000000004</v>
      </c>
      <c r="U309" s="63"/>
      <c r="V309" s="63"/>
      <c r="W309" s="57"/>
      <c r="X309" s="56">
        <v>70</v>
      </c>
      <c r="Y309" s="57"/>
      <c r="Z309" s="56">
        <v>70</v>
      </c>
      <c r="AA309" s="63"/>
      <c r="AB309" s="57"/>
      <c r="AC309" s="73">
        <v>300</v>
      </c>
      <c r="AD309" s="74"/>
      <c r="AE309" s="75"/>
      <c r="AF309" s="56">
        <v>315</v>
      </c>
      <c r="AG309" s="57"/>
      <c r="AH309" s="56">
        <v>331</v>
      </c>
      <c r="AI309" s="57"/>
    </row>
    <row r="310" spans="1:35" ht="12.75" customHeight="1">
      <c r="A310" s="34"/>
      <c r="B310" s="21" t="s">
        <v>290</v>
      </c>
      <c r="C310" s="58" t="s">
        <v>55</v>
      </c>
      <c r="D310" s="59"/>
      <c r="E310" s="21" t="s">
        <v>135</v>
      </c>
      <c r="F310" s="34"/>
      <c r="G310" s="58" t="s">
        <v>8</v>
      </c>
      <c r="H310" s="59"/>
      <c r="I310" s="34"/>
      <c r="J310" s="34"/>
      <c r="K310" s="34"/>
      <c r="L310" s="34"/>
      <c r="M310" s="34"/>
      <c r="N310" s="76" t="s">
        <v>295</v>
      </c>
      <c r="O310" s="77"/>
      <c r="P310" s="77"/>
      <c r="Q310" s="78"/>
      <c r="R310" s="56">
        <v>644.8000000000001</v>
      </c>
      <c r="S310" s="57"/>
      <c r="T310" s="56">
        <v>0</v>
      </c>
      <c r="U310" s="63"/>
      <c r="V310" s="63"/>
      <c r="W310" s="57"/>
      <c r="X310" s="56">
        <v>0</v>
      </c>
      <c r="Y310" s="57"/>
      <c r="Z310" s="56">
        <v>0</v>
      </c>
      <c r="AA310" s="63"/>
      <c r="AB310" s="57"/>
      <c r="AC310" s="73">
        <v>0</v>
      </c>
      <c r="AD310" s="74"/>
      <c r="AE310" s="75"/>
      <c r="AF310" s="56">
        <v>0</v>
      </c>
      <c r="AG310" s="57"/>
      <c r="AH310" s="56">
        <v>0</v>
      </c>
      <c r="AI310" s="57"/>
    </row>
    <row r="311" spans="1:35" ht="10.5" customHeight="1">
      <c r="A311" s="34"/>
      <c r="B311" s="21" t="s">
        <v>290</v>
      </c>
      <c r="C311" s="58" t="s">
        <v>55</v>
      </c>
      <c r="D311" s="59"/>
      <c r="E311" s="21" t="s">
        <v>139</v>
      </c>
      <c r="F311" s="34"/>
      <c r="G311" s="58" t="s">
        <v>8</v>
      </c>
      <c r="H311" s="59"/>
      <c r="I311" s="34"/>
      <c r="J311" s="34"/>
      <c r="K311" s="34"/>
      <c r="L311" s="34"/>
      <c r="M311" s="34"/>
      <c r="N311" s="60" t="s">
        <v>296</v>
      </c>
      <c r="O311" s="61"/>
      <c r="P311" s="61"/>
      <c r="Q311" s="62"/>
      <c r="R311" s="56">
        <v>52.910000000000004</v>
      </c>
      <c r="S311" s="57"/>
      <c r="T311" s="56">
        <v>0</v>
      </c>
      <c r="U311" s="63"/>
      <c r="V311" s="63"/>
      <c r="W311" s="57"/>
      <c r="X311" s="56">
        <v>0</v>
      </c>
      <c r="Y311" s="57"/>
      <c r="Z311" s="56">
        <v>0</v>
      </c>
      <c r="AA311" s="63"/>
      <c r="AB311" s="57"/>
      <c r="AC311" s="73">
        <v>0</v>
      </c>
      <c r="AD311" s="74"/>
      <c r="AE311" s="75"/>
      <c r="AF311" s="56">
        <v>0</v>
      </c>
      <c r="AG311" s="57"/>
      <c r="AH311" s="56">
        <v>0</v>
      </c>
      <c r="AI311" s="57"/>
    </row>
    <row r="312" spans="1:35" ht="12.75" customHeight="1">
      <c r="A312" s="34"/>
      <c r="B312" s="21" t="s">
        <v>290</v>
      </c>
      <c r="C312" s="58" t="s">
        <v>55</v>
      </c>
      <c r="D312" s="59"/>
      <c r="E312" s="21" t="s">
        <v>141</v>
      </c>
      <c r="F312" s="34"/>
      <c r="G312" s="58" t="s">
        <v>8</v>
      </c>
      <c r="H312" s="59"/>
      <c r="I312" s="34"/>
      <c r="J312" s="34"/>
      <c r="K312" s="34"/>
      <c r="L312" s="34"/>
      <c r="M312" s="34"/>
      <c r="N312" s="76" t="s">
        <v>297</v>
      </c>
      <c r="O312" s="77"/>
      <c r="P312" s="77"/>
      <c r="Q312" s="78"/>
      <c r="R312" s="56">
        <v>307.02</v>
      </c>
      <c r="S312" s="57"/>
      <c r="T312" s="56">
        <v>244.34</v>
      </c>
      <c r="U312" s="63"/>
      <c r="V312" s="63"/>
      <c r="W312" s="57"/>
      <c r="X312" s="56">
        <v>108</v>
      </c>
      <c r="Y312" s="57"/>
      <c r="Z312" s="56">
        <v>108</v>
      </c>
      <c r="AA312" s="63"/>
      <c r="AB312" s="57"/>
      <c r="AC312" s="73">
        <v>300</v>
      </c>
      <c r="AD312" s="74"/>
      <c r="AE312" s="75"/>
      <c r="AF312" s="56">
        <v>315</v>
      </c>
      <c r="AG312" s="57"/>
      <c r="AH312" s="56">
        <v>331</v>
      </c>
      <c r="AI312" s="57"/>
    </row>
    <row r="313" spans="1:35" ht="10.5" customHeight="1">
      <c r="A313" s="34"/>
      <c r="B313" s="21" t="s">
        <v>290</v>
      </c>
      <c r="C313" s="58" t="s">
        <v>55</v>
      </c>
      <c r="D313" s="59"/>
      <c r="E313" s="21" t="s">
        <v>125</v>
      </c>
      <c r="F313" s="34"/>
      <c r="G313" s="58" t="s">
        <v>8</v>
      </c>
      <c r="H313" s="59"/>
      <c r="I313" s="34"/>
      <c r="J313" s="34"/>
      <c r="K313" s="34"/>
      <c r="L313" s="34"/>
      <c r="M313" s="34"/>
      <c r="N313" s="60" t="s">
        <v>298</v>
      </c>
      <c r="O313" s="61"/>
      <c r="P313" s="61"/>
      <c r="Q313" s="62"/>
      <c r="R313" s="56">
        <v>19.6</v>
      </c>
      <c r="S313" s="57"/>
      <c r="T313" s="56">
        <v>158.32</v>
      </c>
      <c r="U313" s="63"/>
      <c r="V313" s="63"/>
      <c r="W313" s="57"/>
      <c r="X313" s="56">
        <v>11</v>
      </c>
      <c r="Y313" s="57"/>
      <c r="Z313" s="56">
        <v>11</v>
      </c>
      <c r="AA313" s="63"/>
      <c r="AB313" s="57"/>
      <c r="AC313" s="73">
        <v>11</v>
      </c>
      <c r="AD313" s="74"/>
      <c r="AE313" s="75"/>
      <c r="AF313" s="56">
        <v>12</v>
      </c>
      <c r="AG313" s="57"/>
      <c r="AH313" s="56">
        <v>13</v>
      </c>
      <c r="AI313" s="57"/>
    </row>
    <row r="314" spans="1:35" ht="10.5" customHeight="1">
      <c r="A314" s="34"/>
      <c r="B314" s="21" t="s">
        <v>290</v>
      </c>
      <c r="C314" s="58" t="s">
        <v>55</v>
      </c>
      <c r="D314" s="59"/>
      <c r="E314" s="21" t="s">
        <v>204</v>
      </c>
      <c r="F314" s="34"/>
      <c r="G314" s="58" t="s">
        <v>8</v>
      </c>
      <c r="H314" s="59"/>
      <c r="I314" s="34"/>
      <c r="J314" s="34"/>
      <c r="K314" s="34"/>
      <c r="L314" s="34"/>
      <c r="M314" s="34"/>
      <c r="N314" s="60" t="s">
        <v>299</v>
      </c>
      <c r="O314" s="61"/>
      <c r="P314" s="61"/>
      <c r="Q314" s="62"/>
      <c r="R314" s="56">
        <v>55.43</v>
      </c>
      <c r="S314" s="57"/>
      <c r="T314" s="56">
        <v>42.62</v>
      </c>
      <c r="U314" s="63"/>
      <c r="V314" s="63"/>
      <c r="W314" s="57"/>
      <c r="X314" s="56">
        <v>25</v>
      </c>
      <c r="Y314" s="57"/>
      <c r="Z314" s="56">
        <v>25</v>
      </c>
      <c r="AA314" s="63"/>
      <c r="AB314" s="57"/>
      <c r="AC314" s="73">
        <v>25</v>
      </c>
      <c r="AD314" s="74"/>
      <c r="AE314" s="75"/>
      <c r="AF314" s="56">
        <v>26</v>
      </c>
      <c r="AG314" s="57"/>
      <c r="AH314" s="56">
        <v>28</v>
      </c>
      <c r="AI314" s="57"/>
    </row>
    <row r="315" spans="1:35" ht="10.5" customHeight="1">
      <c r="A315" s="34"/>
      <c r="B315" s="21"/>
      <c r="C315" s="58" t="s">
        <v>55</v>
      </c>
      <c r="D315" s="59"/>
      <c r="E315" s="21" t="s">
        <v>56</v>
      </c>
      <c r="F315" s="34"/>
      <c r="G315" s="58" t="s">
        <v>37</v>
      </c>
      <c r="H315" s="59"/>
      <c r="I315" s="34"/>
      <c r="J315" s="34"/>
      <c r="K315" s="34"/>
      <c r="L315" s="34"/>
      <c r="M315" s="34"/>
      <c r="N315" s="76" t="s">
        <v>57</v>
      </c>
      <c r="O315" s="77"/>
      <c r="P315" s="77"/>
      <c r="Q315" s="78"/>
      <c r="R315" s="56">
        <v>25266.62</v>
      </c>
      <c r="S315" s="57"/>
      <c r="T315" s="56">
        <v>24105.850000000002</v>
      </c>
      <c r="U315" s="63"/>
      <c r="V315" s="63"/>
      <c r="W315" s="57"/>
      <c r="X315" s="56">
        <v>0</v>
      </c>
      <c r="Y315" s="57"/>
      <c r="Z315" s="56">
        <v>0</v>
      </c>
      <c r="AA315" s="63"/>
      <c r="AB315" s="57"/>
      <c r="AC315" s="73">
        <v>0</v>
      </c>
      <c r="AD315" s="74"/>
      <c r="AE315" s="75"/>
      <c r="AF315" s="56">
        <v>0</v>
      </c>
      <c r="AG315" s="57"/>
      <c r="AH315" s="56">
        <v>0</v>
      </c>
      <c r="AI315" s="57"/>
    </row>
    <row r="316" spans="1:35" ht="12.75" customHeight="1">
      <c r="A316" s="34"/>
      <c r="B316" s="21" t="s">
        <v>290</v>
      </c>
      <c r="C316" s="58" t="s">
        <v>55</v>
      </c>
      <c r="D316" s="59"/>
      <c r="E316" s="21" t="s">
        <v>56</v>
      </c>
      <c r="F316" s="34"/>
      <c r="G316" s="58" t="s">
        <v>37</v>
      </c>
      <c r="H316" s="59"/>
      <c r="I316" s="34"/>
      <c r="J316" s="34"/>
      <c r="K316" s="34"/>
      <c r="L316" s="34"/>
      <c r="M316" s="34"/>
      <c r="N316" s="76" t="s">
        <v>57</v>
      </c>
      <c r="O316" s="77"/>
      <c r="P316" s="77"/>
      <c r="Q316" s="78"/>
      <c r="R316" s="56">
        <v>0</v>
      </c>
      <c r="S316" s="57"/>
      <c r="T316" s="56">
        <v>0</v>
      </c>
      <c r="U316" s="63"/>
      <c r="V316" s="63"/>
      <c r="W316" s="57"/>
      <c r="X316" s="56">
        <v>0</v>
      </c>
      <c r="Y316" s="57"/>
      <c r="Z316" s="56">
        <v>0</v>
      </c>
      <c r="AA316" s="63"/>
      <c r="AB316" s="57"/>
      <c r="AC316" s="73">
        <v>26000</v>
      </c>
      <c r="AD316" s="74"/>
      <c r="AE316" s="75"/>
      <c r="AF316" s="56">
        <v>27300</v>
      </c>
      <c r="AG316" s="57"/>
      <c r="AH316" s="56">
        <v>28665</v>
      </c>
      <c r="AI316" s="57"/>
    </row>
    <row r="317" spans="1:35" ht="12.75">
      <c r="A317" s="34"/>
      <c r="B317" s="21" t="s">
        <v>290</v>
      </c>
      <c r="C317" s="58" t="s">
        <v>55</v>
      </c>
      <c r="D317" s="59"/>
      <c r="E317" s="21" t="s">
        <v>300</v>
      </c>
      <c r="F317" s="34"/>
      <c r="G317" s="58" t="s">
        <v>8</v>
      </c>
      <c r="H317" s="59"/>
      <c r="I317" s="34"/>
      <c r="J317" s="34"/>
      <c r="K317" s="34"/>
      <c r="L317" s="34"/>
      <c r="M317" s="34"/>
      <c r="N317" s="76" t="s">
        <v>301</v>
      </c>
      <c r="O317" s="77"/>
      <c r="P317" s="77"/>
      <c r="Q317" s="78"/>
      <c r="R317" s="56">
        <v>0</v>
      </c>
      <c r="S317" s="57"/>
      <c r="T317" s="56">
        <v>201.6</v>
      </c>
      <c r="U317" s="63"/>
      <c r="V317" s="63"/>
      <c r="W317" s="57"/>
      <c r="X317" s="56">
        <v>0</v>
      </c>
      <c r="Y317" s="57"/>
      <c r="Z317" s="56">
        <v>0</v>
      </c>
      <c r="AA317" s="63"/>
      <c r="AB317" s="57"/>
      <c r="AC317" s="73">
        <v>0</v>
      </c>
      <c r="AD317" s="74"/>
      <c r="AE317" s="75"/>
      <c r="AF317" s="56">
        <v>0</v>
      </c>
      <c r="AG317" s="57"/>
      <c r="AH317" s="56">
        <v>0</v>
      </c>
      <c r="AI317" s="57"/>
    </row>
    <row r="318" spans="1:35" ht="10.5" customHeight="1">
      <c r="A318" s="34"/>
      <c r="B318" s="21" t="s">
        <v>290</v>
      </c>
      <c r="C318" s="58" t="s">
        <v>55</v>
      </c>
      <c r="D318" s="59"/>
      <c r="E318" s="21" t="s">
        <v>151</v>
      </c>
      <c r="F318" s="34"/>
      <c r="G318" s="58" t="s">
        <v>8</v>
      </c>
      <c r="H318" s="59"/>
      <c r="I318" s="34"/>
      <c r="J318" s="34"/>
      <c r="K318" s="34"/>
      <c r="L318" s="34"/>
      <c r="M318" s="34"/>
      <c r="N318" s="60" t="s">
        <v>162</v>
      </c>
      <c r="O318" s="61"/>
      <c r="P318" s="61"/>
      <c r="Q318" s="62"/>
      <c r="R318" s="56">
        <v>21.6</v>
      </c>
      <c r="S318" s="57"/>
      <c r="T318" s="56">
        <v>106.48</v>
      </c>
      <c r="U318" s="63"/>
      <c r="V318" s="63"/>
      <c r="W318" s="57"/>
      <c r="X318" s="56">
        <v>0</v>
      </c>
      <c r="Y318" s="57"/>
      <c r="Z318" s="56">
        <v>0</v>
      </c>
      <c r="AA318" s="63"/>
      <c r="AB318" s="57"/>
      <c r="AC318" s="73">
        <v>0</v>
      </c>
      <c r="AD318" s="74"/>
      <c r="AE318" s="75"/>
      <c r="AF318" s="56">
        <v>0</v>
      </c>
      <c r="AG318" s="57"/>
      <c r="AH318" s="56">
        <v>0</v>
      </c>
      <c r="AI318" s="57"/>
    </row>
    <row r="319" spans="1:35" ht="12.75" customHeight="1">
      <c r="A319" s="34"/>
      <c r="B319" s="21" t="s">
        <v>290</v>
      </c>
      <c r="C319" s="58" t="s">
        <v>55</v>
      </c>
      <c r="D319" s="59"/>
      <c r="E319" s="21" t="s">
        <v>94</v>
      </c>
      <c r="F319" s="34"/>
      <c r="G319" s="58" t="s">
        <v>8</v>
      </c>
      <c r="H319" s="59"/>
      <c r="I319" s="34"/>
      <c r="J319" s="34"/>
      <c r="K319" s="34"/>
      <c r="L319" s="34"/>
      <c r="M319" s="34"/>
      <c r="N319" s="76" t="s">
        <v>302</v>
      </c>
      <c r="O319" s="77"/>
      <c r="P319" s="77"/>
      <c r="Q319" s="78"/>
      <c r="R319" s="56">
        <v>0</v>
      </c>
      <c r="S319" s="57"/>
      <c r="T319" s="56">
        <v>231</v>
      </c>
      <c r="U319" s="63"/>
      <c r="V319" s="63"/>
      <c r="W319" s="57"/>
      <c r="X319" s="56">
        <v>0</v>
      </c>
      <c r="Y319" s="57"/>
      <c r="Z319" s="56">
        <v>0</v>
      </c>
      <c r="AA319" s="63"/>
      <c r="AB319" s="57"/>
      <c r="AC319" s="73">
        <v>0</v>
      </c>
      <c r="AD319" s="74"/>
      <c r="AE319" s="75"/>
      <c r="AF319" s="56">
        <v>0</v>
      </c>
      <c r="AG319" s="57"/>
      <c r="AH319" s="56">
        <v>0</v>
      </c>
      <c r="AI319" s="57"/>
    </row>
    <row r="320" spans="1:35" ht="12.75" customHeight="1">
      <c r="A320" s="34"/>
      <c r="B320" s="21" t="s">
        <v>290</v>
      </c>
      <c r="C320" s="58" t="s">
        <v>55</v>
      </c>
      <c r="D320" s="59"/>
      <c r="E320" s="21" t="s">
        <v>87</v>
      </c>
      <c r="F320" s="34"/>
      <c r="G320" s="58" t="s">
        <v>8</v>
      </c>
      <c r="H320" s="59"/>
      <c r="I320" s="34"/>
      <c r="J320" s="34"/>
      <c r="K320" s="34"/>
      <c r="L320" s="34"/>
      <c r="M320" s="34"/>
      <c r="N320" s="76" t="s">
        <v>303</v>
      </c>
      <c r="O320" s="77"/>
      <c r="P320" s="77"/>
      <c r="Q320" s="78"/>
      <c r="R320" s="56">
        <v>21.72</v>
      </c>
      <c r="S320" s="57"/>
      <c r="T320" s="56">
        <v>26.44</v>
      </c>
      <c r="U320" s="63"/>
      <c r="V320" s="63"/>
      <c r="W320" s="57"/>
      <c r="X320" s="56">
        <v>47</v>
      </c>
      <c r="Y320" s="57"/>
      <c r="Z320" s="56">
        <v>47</v>
      </c>
      <c r="AA320" s="63"/>
      <c r="AB320" s="57"/>
      <c r="AC320" s="73">
        <v>147</v>
      </c>
      <c r="AD320" s="74"/>
      <c r="AE320" s="75"/>
      <c r="AF320" s="56">
        <v>154</v>
      </c>
      <c r="AG320" s="57"/>
      <c r="AH320" s="56">
        <v>162</v>
      </c>
      <c r="AI320" s="57"/>
    </row>
    <row r="321" spans="1:35" ht="12.75" customHeight="1">
      <c r="A321" s="34"/>
      <c r="B321" s="21" t="s">
        <v>290</v>
      </c>
      <c r="C321" s="58" t="s">
        <v>55</v>
      </c>
      <c r="D321" s="59"/>
      <c r="E321" s="21" t="s">
        <v>82</v>
      </c>
      <c r="F321" s="34"/>
      <c r="G321" s="58" t="s">
        <v>8</v>
      </c>
      <c r="H321" s="59"/>
      <c r="I321" s="34"/>
      <c r="J321" s="34"/>
      <c r="K321" s="34"/>
      <c r="L321" s="34"/>
      <c r="M321" s="34"/>
      <c r="N321" s="76" t="s">
        <v>304</v>
      </c>
      <c r="O321" s="77"/>
      <c r="P321" s="77"/>
      <c r="Q321" s="78"/>
      <c r="R321" s="56">
        <v>227.70000000000002</v>
      </c>
      <c r="S321" s="57"/>
      <c r="T321" s="56">
        <v>63.910000000000004</v>
      </c>
      <c r="U321" s="63"/>
      <c r="V321" s="63"/>
      <c r="W321" s="57"/>
      <c r="X321" s="56">
        <v>271</v>
      </c>
      <c r="Y321" s="57"/>
      <c r="Z321" s="56">
        <v>271</v>
      </c>
      <c r="AA321" s="63"/>
      <c r="AB321" s="57"/>
      <c r="AC321" s="73">
        <v>271</v>
      </c>
      <c r="AD321" s="74"/>
      <c r="AE321" s="75"/>
      <c r="AF321" s="56">
        <v>285</v>
      </c>
      <c r="AG321" s="57"/>
      <c r="AH321" s="56">
        <v>299</v>
      </c>
      <c r="AI321" s="57"/>
    </row>
    <row r="322" spans="1:35" ht="12.75" customHeight="1">
      <c r="A322" s="34"/>
      <c r="B322" s="21" t="s">
        <v>290</v>
      </c>
      <c r="C322" s="58" t="s">
        <v>55</v>
      </c>
      <c r="D322" s="59"/>
      <c r="E322" s="21" t="s">
        <v>84</v>
      </c>
      <c r="F322" s="34"/>
      <c r="G322" s="58" t="s">
        <v>8</v>
      </c>
      <c r="H322" s="59"/>
      <c r="I322" s="34"/>
      <c r="J322" s="34"/>
      <c r="K322" s="34"/>
      <c r="L322" s="34"/>
      <c r="M322" s="34"/>
      <c r="N322" s="76" t="s">
        <v>305</v>
      </c>
      <c r="O322" s="77"/>
      <c r="P322" s="77"/>
      <c r="Q322" s="78"/>
      <c r="R322" s="56">
        <v>76.05</v>
      </c>
      <c r="S322" s="57"/>
      <c r="T322" s="56">
        <v>65.48</v>
      </c>
      <c r="U322" s="63"/>
      <c r="V322" s="63"/>
      <c r="W322" s="57"/>
      <c r="X322" s="56">
        <v>78</v>
      </c>
      <c r="Y322" s="57"/>
      <c r="Z322" s="56">
        <v>78</v>
      </c>
      <c r="AA322" s="63"/>
      <c r="AB322" s="57"/>
      <c r="AC322" s="73">
        <v>240</v>
      </c>
      <c r="AD322" s="74"/>
      <c r="AE322" s="75"/>
      <c r="AF322" s="56">
        <v>252</v>
      </c>
      <c r="AG322" s="57"/>
      <c r="AH322" s="56">
        <v>265</v>
      </c>
      <c r="AI322" s="57"/>
    </row>
    <row r="323" spans="1:35" ht="10.5" customHeight="1">
      <c r="A323" s="34"/>
      <c r="B323" s="21" t="s">
        <v>290</v>
      </c>
      <c r="C323" s="58" t="s">
        <v>306</v>
      </c>
      <c r="D323" s="59"/>
      <c r="E323" s="21" t="s">
        <v>60</v>
      </c>
      <c r="F323" s="34"/>
      <c r="G323" s="58" t="s">
        <v>8</v>
      </c>
      <c r="H323" s="59"/>
      <c r="I323" s="34"/>
      <c r="J323" s="34"/>
      <c r="K323" s="34"/>
      <c r="L323" s="34"/>
      <c r="M323" s="34"/>
      <c r="N323" s="60" t="s">
        <v>307</v>
      </c>
      <c r="O323" s="61"/>
      <c r="P323" s="61"/>
      <c r="Q323" s="62"/>
      <c r="R323" s="56">
        <v>10475.27</v>
      </c>
      <c r="S323" s="57"/>
      <c r="T323" s="56">
        <v>21850.44</v>
      </c>
      <c r="U323" s="63"/>
      <c r="V323" s="63"/>
      <c r="W323" s="57"/>
      <c r="X323" s="56">
        <v>9975</v>
      </c>
      <c r="Y323" s="57"/>
      <c r="Z323" s="56">
        <v>9975</v>
      </c>
      <c r="AA323" s="63"/>
      <c r="AB323" s="57"/>
      <c r="AC323" s="73">
        <v>21850</v>
      </c>
      <c r="AD323" s="74"/>
      <c r="AE323" s="75"/>
      <c r="AF323" s="56">
        <v>22943</v>
      </c>
      <c r="AG323" s="57"/>
      <c r="AH323" s="56">
        <v>24090</v>
      </c>
      <c r="AI323" s="57"/>
    </row>
    <row r="324" spans="1:35" ht="10.5" customHeight="1">
      <c r="A324" s="34"/>
      <c r="B324" s="21" t="s">
        <v>290</v>
      </c>
      <c r="C324" s="58" t="s">
        <v>306</v>
      </c>
      <c r="D324" s="59"/>
      <c r="E324" s="21" t="s">
        <v>62</v>
      </c>
      <c r="F324" s="34"/>
      <c r="G324" s="58" t="s">
        <v>8</v>
      </c>
      <c r="H324" s="59"/>
      <c r="I324" s="34"/>
      <c r="J324" s="34"/>
      <c r="K324" s="34"/>
      <c r="L324" s="34"/>
      <c r="M324" s="34"/>
      <c r="N324" s="60" t="s">
        <v>63</v>
      </c>
      <c r="O324" s="61"/>
      <c r="P324" s="61"/>
      <c r="Q324" s="62"/>
      <c r="R324" s="56">
        <v>968.98</v>
      </c>
      <c r="S324" s="57"/>
      <c r="T324" s="56">
        <v>1108.25</v>
      </c>
      <c r="U324" s="63"/>
      <c r="V324" s="63"/>
      <c r="W324" s="57"/>
      <c r="X324" s="56">
        <v>945</v>
      </c>
      <c r="Y324" s="57"/>
      <c r="Z324" s="56">
        <v>945</v>
      </c>
      <c r="AA324" s="63"/>
      <c r="AB324" s="57"/>
      <c r="AC324" s="73">
        <v>1108</v>
      </c>
      <c r="AD324" s="74"/>
      <c r="AE324" s="75"/>
      <c r="AF324" s="56">
        <v>1163</v>
      </c>
      <c r="AG324" s="57"/>
      <c r="AH324" s="56">
        <v>1222</v>
      </c>
      <c r="AI324" s="57"/>
    </row>
    <row r="325" spans="1:35" ht="10.5" customHeight="1">
      <c r="A325" s="34"/>
      <c r="B325" s="21" t="s">
        <v>290</v>
      </c>
      <c r="C325" s="58" t="s">
        <v>306</v>
      </c>
      <c r="D325" s="59"/>
      <c r="E325" s="21" t="s">
        <v>64</v>
      </c>
      <c r="F325" s="34"/>
      <c r="G325" s="58" t="s">
        <v>8</v>
      </c>
      <c r="H325" s="59"/>
      <c r="I325" s="34"/>
      <c r="J325" s="34"/>
      <c r="K325" s="34"/>
      <c r="L325" s="34"/>
      <c r="M325" s="34"/>
      <c r="N325" s="60" t="s">
        <v>67</v>
      </c>
      <c r="O325" s="61"/>
      <c r="P325" s="61"/>
      <c r="Q325" s="62"/>
      <c r="R325" s="56">
        <v>148.67000000000002</v>
      </c>
      <c r="S325" s="57"/>
      <c r="T325" s="56">
        <v>166.06</v>
      </c>
      <c r="U325" s="63"/>
      <c r="V325" s="63"/>
      <c r="W325" s="57"/>
      <c r="X325" s="56">
        <v>112</v>
      </c>
      <c r="Y325" s="57"/>
      <c r="Z325" s="56">
        <v>112</v>
      </c>
      <c r="AA325" s="63"/>
      <c r="AB325" s="57"/>
      <c r="AC325" s="73">
        <v>166</v>
      </c>
      <c r="AD325" s="74"/>
      <c r="AE325" s="75"/>
      <c r="AF325" s="56">
        <v>174</v>
      </c>
      <c r="AG325" s="57"/>
      <c r="AH325" s="56">
        <v>183</v>
      </c>
      <c r="AI325" s="57"/>
    </row>
    <row r="326" spans="1:35" ht="10.5" customHeight="1">
      <c r="A326" s="34"/>
      <c r="B326" s="21" t="s">
        <v>290</v>
      </c>
      <c r="C326" s="58" t="s">
        <v>306</v>
      </c>
      <c r="D326" s="59"/>
      <c r="E326" s="21" t="s">
        <v>66</v>
      </c>
      <c r="F326" s="34"/>
      <c r="G326" s="58" t="s">
        <v>8</v>
      </c>
      <c r="H326" s="59"/>
      <c r="I326" s="34"/>
      <c r="J326" s="34"/>
      <c r="K326" s="34"/>
      <c r="L326" s="34"/>
      <c r="M326" s="34"/>
      <c r="N326" s="60" t="s">
        <v>308</v>
      </c>
      <c r="O326" s="61"/>
      <c r="P326" s="61"/>
      <c r="Q326" s="62"/>
      <c r="R326" s="56">
        <v>1487.26</v>
      </c>
      <c r="S326" s="57"/>
      <c r="T326" s="56">
        <v>0</v>
      </c>
      <c r="U326" s="63"/>
      <c r="V326" s="63"/>
      <c r="W326" s="57"/>
      <c r="X326" s="56">
        <v>1135</v>
      </c>
      <c r="Y326" s="57"/>
      <c r="Z326" s="56">
        <v>1135</v>
      </c>
      <c r="AA326" s="63"/>
      <c r="AB326" s="57"/>
      <c r="AC326" s="73">
        <v>1135</v>
      </c>
      <c r="AD326" s="74"/>
      <c r="AE326" s="75"/>
      <c r="AF326" s="56">
        <v>1192</v>
      </c>
      <c r="AG326" s="57"/>
      <c r="AH326" s="56">
        <v>1251</v>
      </c>
      <c r="AI326" s="57"/>
    </row>
    <row r="327" spans="1:35" ht="10.5" customHeight="1">
      <c r="A327" s="34"/>
      <c r="B327" s="21" t="s">
        <v>290</v>
      </c>
      <c r="C327" s="58" t="s">
        <v>306</v>
      </c>
      <c r="D327" s="59"/>
      <c r="E327" s="21" t="s">
        <v>68</v>
      </c>
      <c r="F327" s="34"/>
      <c r="G327" s="58" t="s">
        <v>8</v>
      </c>
      <c r="H327" s="59"/>
      <c r="I327" s="34"/>
      <c r="J327" s="34"/>
      <c r="K327" s="34"/>
      <c r="L327" s="34"/>
      <c r="M327" s="34"/>
      <c r="N327" s="60" t="s">
        <v>69</v>
      </c>
      <c r="O327" s="61"/>
      <c r="P327" s="61"/>
      <c r="Q327" s="62"/>
      <c r="R327" s="56">
        <v>84.93</v>
      </c>
      <c r="S327" s="57"/>
      <c r="T327" s="56">
        <v>94.87</v>
      </c>
      <c r="U327" s="63"/>
      <c r="V327" s="63"/>
      <c r="W327" s="57"/>
      <c r="X327" s="56">
        <v>64</v>
      </c>
      <c r="Y327" s="57"/>
      <c r="Z327" s="56">
        <v>64</v>
      </c>
      <c r="AA327" s="63"/>
      <c r="AB327" s="57"/>
      <c r="AC327" s="73">
        <v>94</v>
      </c>
      <c r="AD327" s="74"/>
      <c r="AE327" s="75"/>
      <c r="AF327" s="56">
        <v>99</v>
      </c>
      <c r="AG327" s="57"/>
      <c r="AH327" s="56">
        <v>104</v>
      </c>
      <c r="AI327" s="57"/>
    </row>
    <row r="328" spans="1:35" ht="10.5" customHeight="1">
      <c r="A328" s="34"/>
      <c r="B328" s="21" t="s">
        <v>290</v>
      </c>
      <c r="C328" s="58" t="s">
        <v>306</v>
      </c>
      <c r="D328" s="59"/>
      <c r="E328" s="21" t="s">
        <v>70</v>
      </c>
      <c r="F328" s="34"/>
      <c r="G328" s="58" t="s">
        <v>8</v>
      </c>
      <c r="H328" s="59"/>
      <c r="I328" s="34"/>
      <c r="J328" s="34"/>
      <c r="K328" s="34"/>
      <c r="L328" s="34"/>
      <c r="M328" s="34"/>
      <c r="N328" s="60" t="s">
        <v>71</v>
      </c>
      <c r="O328" s="61"/>
      <c r="P328" s="61"/>
      <c r="Q328" s="62"/>
      <c r="R328" s="56">
        <v>318.66</v>
      </c>
      <c r="S328" s="57"/>
      <c r="T328" s="56">
        <v>320.40000000000003</v>
      </c>
      <c r="U328" s="63"/>
      <c r="V328" s="63"/>
      <c r="W328" s="57"/>
      <c r="X328" s="56">
        <v>242</v>
      </c>
      <c r="Y328" s="57"/>
      <c r="Z328" s="56">
        <v>242</v>
      </c>
      <c r="AA328" s="63"/>
      <c r="AB328" s="57"/>
      <c r="AC328" s="73">
        <v>320</v>
      </c>
      <c r="AD328" s="74"/>
      <c r="AE328" s="75"/>
      <c r="AF328" s="56">
        <v>336</v>
      </c>
      <c r="AG328" s="57"/>
      <c r="AH328" s="56">
        <v>353</v>
      </c>
      <c r="AI328" s="57"/>
    </row>
    <row r="329" spans="1:35" ht="10.5" customHeight="1">
      <c r="A329" s="34"/>
      <c r="B329" s="21" t="s">
        <v>290</v>
      </c>
      <c r="C329" s="58" t="s">
        <v>306</v>
      </c>
      <c r="D329" s="59"/>
      <c r="E329" s="21" t="s">
        <v>72</v>
      </c>
      <c r="F329" s="34"/>
      <c r="G329" s="58" t="s">
        <v>8</v>
      </c>
      <c r="H329" s="59"/>
      <c r="I329" s="34"/>
      <c r="J329" s="34"/>
      <c r="K329" s="34"/>
      <c r="L329" s="34"/>
      <c r="M329" s="34"/>
      <c r="N329" s="60" t="s">
        <v>73</v>
      </c>
      <c r="O329" s="61"/>
      <c r="P329" s="61"/>
      <c r="Q329" s="62"/>
      <c r="R329" s="56">
        <v>106.18</v>
      </c>
      <c r="S329" s="57"/>
      <c r="T329" s="56">
        <v>106.76</v>
      </c>
      <c r="U329" s="63"/>
      <c r="V329" s="63"/>
      <c r="W329" s="57"/>
      <c r="X329" s="56">
        <v>80</v>
      </c>
      <c r="Y329" s="57"/>
      <c r="Z329" s="56">
        <v>80</v>
      </c>
      <c r="AA329" s="63"/>
      <c r="AB329" s="57"/>
      <c r="AC329" s="73">
        <v>107</v>
      </c>
      <c r="AD329" s="74"/>
      <c r="AE329" s="75"/>
      <c r="AF329" s="56">
        <v>112</v>
      </c>
      <c r="AG329" s="57"/>
      <c r="AH329" s="56">
        <v>118</v>
      </c>
      <c r="AI329" s="57"/>
    </row>
    <row r="330" spans="1:35" ht="10.5" customHeight="1">
      <c r="A330" s="34"/>
      <c r="B330" s="21" t="s">
        <v>290</v>
      </c>
      <c r="C330" s="58" t="s">
        <v>306</v>
      </c>
      <c r="D330" s="59"/>
      <c r="E330" s="21" t="s">
        <v>74</v>
      </c>
      <c r="F330" s="34"/>
      <c r="G330" s="58" t="s">
        <v>8</v>
      </c>
      <c r="H330" s="59"/>
      <c r="I330" s="34"/>
      <c r="J330" s="34"/>
      <c r="K330" s="34"/>
      <c r="L330" s="34"/>
      <c r="M330" s="34"/>
      <c r="N330" s="60" t="s">
        <v>75</v>
      </c>
      <c r="O330" s="61"/>
      <c r="P330" s="61"/>
      <c r="Q330" s="62"/>
      <c r="R330" s="56">
        <v>504.56</v>
      </c>
      <c r="S330" s="57"/>
      <c r="T330" s="56">
        <v>563.5500000000001</v>
      </c>
      <c r="U330" s="63"/>
      <c r="V330" s="63"/>
      <c r="W330" s="57"/>
      <c r="X330" s="56">
        <v>384</v>
      </c>
      <c r="Y330" s="57"/>
      <c r="Z330" s="56">
        <v>384</v>
      </c>
      <c r="AA330" s="63"/>
      <c r="AB330" s="57"/>
      <c r="AC330" s="73">
        <v>563</v>
      </c>
      <c r="AD330" s="74"/>
      <c r="AE330" s="75"/>
      <c r="AF330" s="56">
        <v>591</v>
      </c>
      <c r="AG330" s="57"/>
      <c r="AH330" s="56">
        <v>621</v>
      </c>
      <c r="AI330" s="57"/>
    </row>
    <row r="331" spans="1:35" ht="10.5" customHeight="1">
      <c r="A331" s="34"/>
      <c r="B331" s="21" t="s">
        <v>290</v>
      </c>
      <c r="C331" s="58" t="s">
        <v>306</v>
      </c>
      <c r="D331" s="59"/>
      <c r="E331" s="21" t="s">
        <v>76</v>
      </c>
      <c r="F331" s="34"/>
      <c r="G331" s="58" t="s">
        <v>8</v>
      </c>
      <c r="H331" s="59"/>
      <c r="I331" s="34"/>
      <c r="J331" s="34"/>
      <c r="K331" s="34"/>
      <c r="L331" s="34"/>
      <c r="M331" s="34"/>
      <c r="N331" s="60" t="s">
        <v>309</v>
      </c>
      <c r="O331" s="61"/>
      <c r="P331" s="61"/>
      <c r="Q331" s="62"/>
      <c r="R331" s="56">
        <v>277.44</v>
      </c>
      <c r="S331" s="57"/>
      <c r="T331" s="56">
        <v>0</v>
      </c>
      <c r="U331" s="63"/>
      <c r="V331" s="63"/>
      <c r="W331" s="57"/>
      <c r="X331" s="56">
        <v>242</v>
      </c>
      <c r="Y331" s="57"/>
      <c r="Z331" s="56">
        <v>242</v>
      </c>
      <c r="AA331" s="63"/>
      <c r="AB331" s="57"/>
      <c r="AC331" s="73">
        <v>242</v>
      </c>
      <c r="AD331" s="74"/>
      <c r="AE331" s="75"/>
      <c r="AF331" s="56">
        <v>254</v>
      </c>
      <c r="AG331" s="57"/>
      <c r="AH331" s="56">
        <v>267</v>
      </c>
      <c r="AI331" s="57"/>
    </row>
    <row r="332" spans="1:35" ht="12.75">
      <c r="A332" s="34"/>
      <c r="B332" s="21" t="s">
        <v>290</v>
      </c>
      <c r="C332" s="58" t="s">
        <v>306</v>
      </c>
      <c r="D332" s="59"/>
      <c r="E332" s="21" t="s">
        <v>130</v>
      </c>
      <c r="F332" s="34"/>
      <c r="G332" s="58" t="s">
        <v>8</v>
      </c>
      <c r="H332" s="59"/>
      <c r="I332" s="34"/>
      <c r="J332" s="34"/>
      <c r="K332" s="34"/>
      <c r="L332" s="34"/>
      <c r="M332" s="34"/>
      <c r="N332" s="76" t="s">
        <v>190</v>
      </c>
      <c r="O332" s="77"/>
      <c r="P332" s="77"/>
      <c r="Q332" s="78"/>
      <c r="R332" s="56">
        <v>2093.04</v>
      </c>
      <c r="S332" s="57"/>
      <c r="T332" s="56">
        <v>802.4</v>
      </c>
      <c r="U332" s="63"/>
      <c r="V332" s="63"/>
      <c r="W332" s="57"/>
      <c r="X332" s="56">
        <v>2499</v>
      </c>
      <c r="Y332" s="57"/>
      <c r="Z332" s="56">
        <v>2499</v>
      </c>
      <c r="AA332" s="63"/>
      <c r="AB332" s="57"/>
      <c r="AC332" s="73">
        <v>2499</v>
      </c>
      <c r="AD332" s="74"/>
      <c r="AE332" s="75"/>
      <c r="AF332" s="56">
        <v>2624</v>
      </c>
      <c r="AG332" s="57"/>
      <c r="AH332" s="56">
        <v>2755</v>
      </c>
      <c r="AI332" s="57"/>
    </row>
    <row r="333" spans="1:35" ht="12.75" customHeight="1">
      <c r="A333" s="34"/>
      <c r="B333" s="21" t="s">
        <v>290</v>
      </c>
      <c r="C333" s="58" t="s">
        <v>306</v>
      </c>
      <c r="D333" s="59"/>
      <c r="E333" s="21" t="s">
        <v>132</v>
      </c>
      <c r="F333" s="34"/>
      <c r="G333" s="58" t="s">
        <v>8</v>
      </c>
      <c r="H333" s="59"/>
      <c r="I333" s="34"/>
      <c r="J333" s="34"/>
      <c r="K333" s="34"/>
      <c r="L333" s="34"/>
      <c r="M333" s="34"/>
      <c r="N333" s="76" t="s">
        <v>293</v>
      </c>
      <c r="O333" s="77"/>
      <c r="P333" s="77"/>
      <c r="Q333" s="78"/>
      <c r="R333" s="56">
        <v>153.39000000000001</v>
      </c>
      <c r="S333" s="57"/>
      <c r="T333" s="56">
        <v>156.97</v>
      </c>
      <c r="U333" s="63"/>
      <c r="V333" s="63"/>
      <c r="W333" s="57"/>
      <c r="X333" s="56">
        <v>323</v>
      </c>
      <c r="Y333" s="57"/>
      <c r="Z333" s="56">
        <v>323</v>
      </c>
      <c r="AA333" s="63"/>
      <c r="AB333" s="57"/>
      <c r="AC333" s="73">
        <v>323</v>
      </c>
      <c r="AD333" s="74"/>
      <c r="AE333" s="75"/>
      <c r="AF333" s="56">
        <v>339</v>
      </c>
      <c r="AG333" s="57"/>
      <c r="AH333" s="56">
        <v>356</v>
      </c>
      <c r="AI333" s="57"/>
    </row>
    <row r="334" spans="1:35" ht="10.5" customHeight="1">
      <c r="A334" s="34"/>
      <c r="B334" s="21" t="s">
        <v>290</v>
      </c>
      <c r="C334" s="58" t="s">
        <v>306</v>
      </c>
      <c r="D334" s="59"/>
      <c r="E334" s="21" t="s">
        <v>78</v>
      </c>
      <c r="F334" s="34"/>
      <c r="G334" s="58" t="s">
        <v>8</v>
      </c>
      <c r="H334" s="59"/>
      <c r="I334" s="34"/>
      <c r="J334" s="34"/>
      <c r="K334" s="34"/>
      <c r="L334" s="34"/>
      <c r="M334" s="34"/>
      <c r="N334" s="60" t="s">
        <v>294</v>
      </c>
      <c r="O334" s="61"/>
      <c r="P334" s="61"/>
      <c r="Q334" s="62"/>
      <c r="R334" s="56">
        <v>76.56</v>
      </c>
      <c r="S334" s="57"/>
      <c r="T334" s="56">
        <v>71.68</v>
      </c>
      <c r="U334" s="63"/>
      <c r="V334" s="63"/>
      <c r="W334" s="57"/>
      <c r="X334" s="56">
        <v>120</v>
      </c>
      <c r="Y334" s="57"/>
      <c r="Z334" s="56">
        <v>120</v>
      </c>
      <c r="AA334" s="63"/>
      <c r="AB334" s="57"/>
      <c r="AC334" s="73">
        <v>120</v>
      </c>
      <c r="AD334" s="74"/>
      <c r="AE334" s="75"/>
      <c r="AF334" s="56">
        <v>126</v>
      </c>
      <c r="AG334" s="57"/>
      <c r="AH334" s="56">
        <v>132</v>
      </c>
      <c r="AI334" s="57"/>
    </row>
    <row r="335" spans="1:35" ht="12.75" customHeight="1">
      <c r="A335" s="34"/>
      <c r="B335" s="21" t="s">
        <v>290</v>
      </c>
      <c r="C335" s="58" t="s">
        <v>306</v>
      </c>
      <c r="D335" s="59"/>
      <c r="E335" s="21" t="s">
        <v>135</v>
      </c>
      <c r="F335" s="34"/>
      <c r="G335" s="58" t="s">
        <v>8</v>
      </c>
      <c r="H335" s="59"/>
      <c r="I335" s="34"/>
      <c r="J335" s="34"/>
      <c r="K335" s="34"/>
      <c r="L335" s="34"/>
      <c r="M335" s="34"/>
      <c r="N335" s="76" t="s">
        <v>310</v>
      </c>
      <c r="O335" s="77"/>
      <c r="P335" s="77"/>
      <c r="Q335" s="78"/>
      <c r="R335" s="56">
        <v>1096.15</v>
      </c>
      <c r="S335" s="57"/>
      <c r="T335" s="56">
        <v>0</v>
      </c>
      <c r="U335" s="63"/>
      <c r="V335" s="63"/>
      <c r="W335" s="57"/>
      <c r="X335" s="56">
        <v>714</v>
      </c>
      <c r="Y335" s="57"/>
      <c r="Z335" s="56">
        <v>714</v>
      </c>
      <c r="AA335" s="63"/>
      <c r="AB335" s="57"/>
      <c r="AC335" s="73">
        <v>714</v>
      </c>
      <c r="AD335" s="74"/>
      <c r="AE335" s="75"/>
      <c r="AF335" s="56">
        <v>750</v>
      </c>
      <c r="AG335" s="57"/>
      <c r="AH335" s="56">
        <v>787</v>
      </c>
      <c r="AI335" s="57"/>
    </row>
    <row r="336" spans="1:35" ht="10.5" customHeight="1">
      <c r="A336" s="34"/>
      <c r="B336" s="21" t="s">
        <v>290</v>
      </c>
      <c r="C336" s="58" t="s">
        <v>306</v>
      </c>
      <c r="D336" s="59"/>
      <c r="E336" s="21" t="s">
        <v>139</v>
      </c>
      <c r="F336" s="34"/>
      <c r="G336" s="58" t="s">
        <v>8</v>
      </c>
      <c r="H336" s="59"/>
      <c r="I336" s="34"/>
      <c r="J336" s="34"/>
      <c r="K336" s="34"/>
      <c r="L336" s="34"/>
      <c r="M336" s="34"/>
      <c r="N336" s="60" t="s">
        <v>140</v>
      </c>
      <c r="O336" s="61"/>
      <c r="P336" s="61"/>
      <c r="Q336" s="62"/>
      <c r="R336" s="56">
        <v>89.97</v>
      </c>
      <c r="S336" s="57"/>
      <c r="T336" s="56">
        <v>0</v>
      </c>
      <c r="U336" s="63"/>
      <c r="V336" s="63"/>
      <c r="W336" s="57"/>
      <c r="X336" s="56">
        <v>0</v>
      </c>
      <c r="Y336" s="57"/>
      <c r="Z336" s="56">
        <v>0</v>
      </c>
      <c r="AA336" s="63"/>
      <c r="AB336" s="57"/>
      <c r="AC336" s="73">
        <v>0</v>
      </c>
      <c r="AD336" s="74"/>
      <c r="AE336" s="75"/>
      <c r="AF336" s="56">
        <v>0</v>
      </c>
      <c r="AG336" s="57"/>
      <c r="AH336" s="56">
        <v>0</v>
      </c>
      <c r="AI336" s="57"/>
    </row>
    <row r="337" spans="1:35" ht="12.75" customHeight="1">
      <c r="A337" s="34"/>
      <c r="B337" s="21" t="s">
        <v>290</v>
      </c>
      <c r="C337" s="58" t="s">
        <v>306</v>
      </c>
      <c r="D337" s="59"/>
      <c r="E337" s="21" t="s">
        <v>141</v>
      </c>
      <c r="F337" s="34"/>
      <c r="G337" s="58" t="s">
        <v>8</v>
      </c>
      <c r="H337" s="59"/>
      <c r="I337" s="34"/>
      <c r="J337" s="34"/>
      <c r="K337" s="34"/>
      <c r="L337" s="34"/>
      <c r="M337" s="34"/>
      <c r="N337" s="76" t="s">
        <v>142</v>
      </c>
      <c r="O337" s="77"/>
      <c r="P337" s="77"/>
      <c r="Q337" s="78"/>
      <c r="R337" s="56">
        <v>521.92</v>
      </c>
      <c r="S337" s="57"/>
      <c r="T337" s="56">
        <v>415.36</v>
      </c>
      <c r="U337" s="63"/>
      <c r="V337" s="63"/>
      <c r="W337" s="57"/>
      <c r="X337" s="56">
        <v>183</v>
      </c>
      <c r="Y337" s="57"/>
      <c r="Z337" s="56">
        <v>183</v>
      </c>
      <c r="AA337" s="63"/>
      <c r="AB337" s="57"/>
      <c r="AC337" s="73">
        <v>415</v>
      </c>
      <c r="AD337" s="74"/>
      <c r="AE337" s="75"/>
      <c r="AF337" s="56">
        <v>436</v>
      </c>
      <c r="AG337" s="57"/>
      <c r="AH337" s="56">
        <v>458</v>
      </c>
      <c r="AI337" s="57"/>
    </row>
    <row r="338" spans="1:35" ht="10.5" customHeight="1">
      <c r="A338" s="34"/>
      <c r="B338" s="21" t="s">
        <v>290</v>
      </c>
      <c r="C338" s="58" t="s">
        <v>306</v>
      </c>
      <c r="D338" s="59"/>
      <c r="E338" s="21" t="s">
        <v>125</v>
      </c>
      <c r="F338" s="34"/>
      <c r="G338" s="58" t="s">
        <v>8</v>
      </c>
      <c r="H338" s="59"/>
      <c r="I338" s="34"/>
      <c r="J338" s="34"/>
      <c r="K338" s="34"/>
      <c r="L338" s="34"/>
      <c r="M338" s="34"/>
      <c r="N338" s="60" t="s">
        <v>126</v>
      </c>
      <c r="O338" s="61"/>
      <c r="P338" s="61"/>
      <c r="Q338" s="62"/>
      <c r="R338" s="56">
        <v>33.32</v>
      </c>
      <c r="S338" s="57"/>
      <c r="T338" s="56">
        <v>81.55</v>
      </c>
      <c r="U338" s="63"/>
      <c r="V338" s="63"/>
      <c r="W338" s="57"/>
      <c r="X338" s="56">
        <v>18</v>
      </c>
      <c r="Y338" s="57"/>
      <c r="Z338" s="56">
        <v>18</v>
      </c>
      <c r="AA338" s="63"/>
      <c r="AB338" s="57"/>
      <c r="AC338" s="73">
        <v>81</v>
      </c>
      <c r="AD338" s="74"/>
      <c r="AE338" s="75"/>
      <c r="AF338" s="56">
        <v>85</v>
      </c>
      <c r="AG338" s="57"/>
      <c r="AH338" s="56">
        <v>89</v>
      </c>
      <c r="AI338" s="57"/>
    </row>
    <row r="339" spans="1:35" ht="10.5" customHeight="1">
      <c r="A339" s="34"/>
      <c r="B339" s="21" t="s">
        <v>290</v>
      </c>
      <c r="C339" s="58" t="s">
        <v>306</v>
      </c>
      <c r="D339" s="59"/>
      <c r="E339" s="21" t="s">
        <v>204</v>
      </c>
      <c r="F339" s="34"/>
      <c r="G339" s="58" t="s">
        <v>8</v>
      </c>
      <c r="H339" s="59"/>
      <c r="I339" s="34"/>
      <c r="J339" s="34"/>
      <c r="K339" s="34"/>
      <c r="L339" s="34"/>
      <c r="M339" s="34"/>
      <c r="N339" s="60" t="s">
        <v>299</v>
      </c>
      <c r="O339" s="61"/>
      <c r="P339" s="61"/>
      <c r="Q339" s="62"/>
      <c r="R339" s="56">
        <v>94.23</v>
      </c>
      <c r="S339" s="57"/>
      <c r="T339" s="56">
        <v>72.46000000000001</v>
      </c>
      <c r="U339" s="63"/>
      <c r="V339" s="63"/>
      <c r="W339" s="57"/>
      <c r="X339" s="56">
        <v>44</v>
      </c>
      <c r="Y339" s="57"/>
      <c r="Z339" s="56">
        <v>44</v>
      </c>
      <c r="AA339" s="63"/>
      <c r="AB339" s="57"/>
      <c r="AC339" s="73">
        <v>44</v>
      </c>
      <c r="AD339" s="74"/>
      <c r="AE339" s="75"/>
      <c r="AF339" s="56">
        <v>46</v>
      </c>
      <c r="AG339" s="57"/>
      <c r="AH339" s="56">
        <v>48</v>
      </c>
      <c r="AI339" s="57"/>
    </row>
    <row r="340" spans="1:35" ht="10.5" customHeight="1">
      <c r="A340" s="34"/>
      <c r="B340" s="21" t="s">
        <v>290</v>
      </c>
      <c r="C340" s="58" t="s">
        <v>306</v>
      </c>
      <c r="D340" s="59"/>
      <c r="E340" s="21" t="s">
        <v>151</v>
      </c>
      <c r="F340" s="34"/>
      <c r="G340" s="58" t="s">
        <v>8</v>
      </c>
      <c r="H340" s="59"/>
      <c r="I340" s="34"/>
      <c r="J340" s="34"/>
      <c r="K340" s="34"/>
      <c r="L340" s="34"/>
      <c r="M340" s="34"/>
      <c r="N340" s="60" t="s">
        <v>162</v>
      </c>
      <c r="O340" s="61"/>
      <c r="P340" s="61"/>
      <c r="Q340" s="62"/>
      <c r="R340" s="56">
        <v>36.72</v>
      </c>
      <c r="S340" s="57"/>
      <c r="T340" s="56">
        <v>181.02</v>
      </c>
      <c r="U340" s="63"/>
      <c r="V340" s="63"/>
      <c r="W340" s="57"/>
      <c r="X340" s="56">
        <v>0</v>
      </c>
      <c r="Y340" s="57"/>
      <c r="Z340" s="56">
        <v>0</v>
      </c>
      <c r="AA340" s="63"/>
      <c r="AB340" s="57"/>
      <c r="AC340" s="73">
        <v>0</v>
      </c>
      <c r="AD340" s="74"/>
      <c r="AE340" s="75"/>
      <c r="AF340" s="56">
        <v>0</v>
      </c>
      <c r="AG340" s="57"/>
      <c r="AH340" s="56">
        <v>0</v>
      </c>
      <c r="AI340" s="57"/>
    </row>
    <row r="341" spans="1:35" ht="12.75" customHeight="1">
      <c r="A341" s="34"/>
      <c r="B341" s="21" t="s">
        <v>290</v>
      </c>
      <c r="C341" s="58" t="s">
        <v>306</v>
      </c>
      <c r="D341" s="59"/>
      <c r="E341" s="21" t="s">
        <v>87</v>
      </c>
      <c r="F341" s="34"/>
      <c r="G341" s="58" t="s">
        <v>8</v>
      </c>
      <c r="H341" s="59"/>
      <c r="I341" s="34"/>
      <c r="J341" s="34"/>
      <c r="K341" s="34"/>
      <c r="L341" s="34"/>
      <c r="M341" s="34"/>
      <c r="N341" s="76" t="s">
        <v>303</v>
      </c>
      <c r="O341" s="77"/>
      <c r="P341" s="77"/>
      <c r="Q341" s="78"/>
      <c r="R341" s="56">
        <v>36.92</v>
      </c>
      <c r="S341" s="57"/>
      <c r="T341" s="56">
        <v>44.93</v>
      </c>
      <c r="U341" s="63"/>
      <c r="V341" s="63"/>
      <c r="W341" s="57"/>
      <c r="X341" s="56">
        <v>80</v>
      </c>
      <c r="Y341" s="57"/>
      <c r="Z341" s="56">
        <v>80</v>
      </c>
      <c r="AA341" s="63"/>
      <c r="AB341" s="57"/>
      <c r="AC341" s="73">
        <v>80</v>
      </c>
      <c r="AD341" s="74"/>
      <c r="AE341" s="75"/>
      <c r="AF341" s="56">
        <v>84</v>
      </c>
      <c r="AG341" s="57"/>
      <c r="AH341" s="56">
        <v>88</v>
      </c>
      <c r="AI341" s="57"/>
    </row>
    <row r="342" spans="1:35" ht="12.75" customHeight="1">
      <c r="A342" s="34"/>
      <c r="B342" s="21" t="s">
        <v>290</v>
      </c>
      <c r="C342" s="58" t="s">
        <v>306</v>
      </c>
      <c r="D342" s="59"/>
      <c r="E342" s="21" t="s">
        <v>82</v>
      </c>
      <c r="F342" s="34"/>
      <c r="G342" s="58" t="s">
        <v>8</v>
      </c>
      <c r="H342" s="59"/>
      <c r="I342" s="34"/>
      <c r="J342" s="34"/>
      <c r="K342" s="34"/>
      <c r="L342" s="34"/>
      <c r="M342" s="34"/>
      <c r="N342" s="76" t="s">
        <v>304</v>
      </c>
      <c r="O342" s="77"/>
      <c r="P342" s="77"/>
      <c r="Q342" s="78"/>
      <c r="R342" s="56">
        <v>387.09000000000003</v>
      </c>
      <c r="S342" s="57"/>
      <c r="T342" s="56">
        <v>0</v>
      </c>
      <c r="U342" s="63"/>
      <c r="V342" s="63"/>
      <c r="W342" s="57"/>
      <c r="X342" s="56">
        <v>463</v>
      </c>
      <c r="Y342" s="57"/>
      <c r="Z342" s="56">
        <v>463</v>
      </c>
      <c r="AA342" s="63"/>
      <c r="AB342" s="57"/>
      <c r="AC342" s="73">
        <v>463</v>
      </c>
      <c r="AD342" s="74"/>
      <c r="AE342" s="75"/>
      <c r="AF342" s="56">
        <v>486</v>
      </c>
      <c r="AG342" s="57"/>
      <c r="AH342" s="56">
        <v>511</v>
      </c>
      <c r="AI342" s="57"/>
    </row>
    <row r="343" spans="1:35" ht="12.75" customHeight="1">
      <c r="A343" s="34"/>
      <c r="B343" s="21" t="s">
        <v>290</v>
      </c>
      <c r="C343" s="58" t="s">
        <v>306</v>
      </c>
      <c r="D343" s="59"/>
      <c r="E343" s="21" t="s">
        <v>84</v>
      </c>
      <c r="F343" s="34"/>
      <c r="G343" s="58" t="s">
        <v>8</v>
      </c>
      <c r="H343" s="59"/>
      <c r="I343" s="34"/>
      <c r="J343" s="34"/>
      <c r="K343" s="34"/>
      <c r="L343" s="34"/>
      <c r="M343" s="34"/>
      <c r="N343" s="76" t="s">
        <v>305</v>
      </c>
      <c r="O343" s="77"/>
      <c r="P343" s="77"/>
      <c r="Q343" s="78"/>
      <c r="R343" s="56">
        <v>129.28</v>
      </c>
      <c r="S343" s="57"/>
      <c r="T343" s="56">
        <v>111.29</v>
      </c>
      <c r="U343" s="63"/>
      <c r="V343" s="63"/>
      <c r="W343" s="57"/>
      <c r="X343" s="56">
        <v>134</v>
      </c>
      <c r="Y343" s="57"/>
      <c r="Z343" s="56">
        <v>134</v>
      </c>
      <c r="AA343" s="63"/>
      <c r="AB343" s="57"/>
      <c r="AC343" s="73">
        <v>134</v>
      </c>
      <c r="AD343" s="74"/>
      <c r="AE343" s="75"/>
      <c r="AF343" s="56">
        <v>141</v>
      </c>
      <c r="AG343" s="57"/>
      <c r="AH343" s="56">
        <v>148</v>
      </c>
      <c r="AI343" s="57"/>
    </row>
    <row r="344" spans="1:35" ht="10.5" customHeight="1">
      <c r="A344" s="34"/>
      <c r="B344" s="21" t="s">
        <v>290</v>
      </c>
      <c r="C344" s="58" t="s">
        <v>311</v>
      </c>
      <c r="D344" s="59"/>
      <c r="E344" s="21" t="s">
        <v>60</v>
      </c>
      <c r="F344" s="34"/>
      <c r="G344" s="58" t="s">
        <v>8</v>
      </c>
      <c r="H344" s="59"/>
      <c r="I344" s="34"/>
      <c r="J344" s="34"/>
      <c r="K344" s="34"/>
      <c r="L344" s="34"/>
      <c r="M344" s="34"/>
      <c r="N344" s="60" t="s">
        <v>61</v>
      </c>
      <c r="O344" s="61"/>
      <c r="P344" s="61"/>
      <c r="Q344" s="62"/>
      <c r="R344" s="56">
        <v>14172.42</v>
      </c>
      <c r="S344" s="57"/>
      <c r="T344" s="56">
        <v>12571.220000000001</v>
      </c>
      <c r="U344" s="63"/>
      <c r="V344" s="63"/>
      <c r="W344" s="57"/>
      <c r="X344" s="56">
        <v>14175</v>
      </c>
      <c r="Y344" s="57"/>
      <c r="Z344" s="56">
        <v>14175</v>
      </c>
      <c r="AA344" s="63"/>
      <c r="AB344" s="57"/>
      <c r="AC344" s="73">
        <v>13175</v>
      </c>
      <c r="AD344" s="74"/>
      <c r="AE344" s="75"/>
      <c r="AF344" s="56">
        <v>13834</v>
      </c>
      <c r="AG344" s="57"/>
      <c r="AH344" s="56">
        <v>14526</v>
      </c>
      <c r="AI344" s="57"/>
    </row>
    <row r="345" spans="1:35" ht="10.5" customHeight="1">
      <c r="A345" s="34"/>
      <c r="B345" s="21" t="s">
        <v>290</v>
      </c>
      <c r="C345" s="58" t="s">
        <v>311</v>
      </c>
      <c r="D345" s="59"/>
      <c r="E345" s="21" t="s">
        <v>62</v>
      </c>
      <c r="F345" s="34"/>
      <c r="G345" s="58" t="s">
        <v>8</v>
      </c>
      <c r="H345" s="59"/>
      <c r="I345" s="34"/>
      <c r="J345" s="34"/>
      <c r="K345" s="34"/>
      <c r="L345" s="34"/>
      <c r="M345" s="34"/>
      <c r="N345" s="60" t="s">
        <v>63</v>
      </c>
      <c r="O345" s="61"/>
      <c r="P345" s="61"/>
      <c r="Q345" s="62"/>
      <c r="R345" s="56">
        <v>1310.98</v>
      </c>
      <c r="S345" s="57"/>
      <c r="T345" s="56">
        <v>1499.39</v>
      </c>
      <c r="U345" s="63"/>
      <c r="V345" s="63"/>
      <c r="W345" s="57"/>
      <c r="X345" s="56">
        <v>1365</v>
      </c>
      <c r="Y345" s="57"/>
      <c r="Z345" s="56">
        <v>1365</v>
      </c>
      <c r="AA345" s="63"/>
      <c r="AB345" s="57"/>
      <c r="AC345" s="73">
        <v>1499</v>
      </c>
      <c r="AD345" s="74"/>
      <c r="AE345" s="75"/>
      <c r="AF345" s="56">
        <v>1574</v>
      </c>
      <c r="AG345" s="57"/>
      <c r="AH345" s="56">
        <v>1653</v>
      </c>
      <c r="AI345" s="57"/>
    </row>
    <row r="346" spans="1:35" ht="10.5" customHeight="1">
      <c r="A346" s="34"/>
      <c r="B346" s="21" t="s">
        <v>290</v>
      </c>
      <c r="C346" s="58" t="s">
        <v>311</v>
      </c>
      <c r="D346" s="59"/>
      <c r="E346" s="21" t="s">
        <v>64</v>
      </c>
      <c r="F346" s="34"/>
      <c r="G346" s="58" t="s">
        <v>8</v>
      </c>
      <c r="H346" s="59"/>
      <c r="I346" s="34"/>
      <c r="J346" s="34"/>
      <c r="K346" s="34"/>
      <c r="L346" s="34"/>
      <c r="M346" s="34"/>
      <c r="N346" s="60" t="s">
        <v>65</v>
      </c>
      <c r="O346" s="61"/>
      <c r="P346" s="61"/>
      <c r="Q346" s="62"/>
      <c r="R346" s="56">
        <v>201.14000000000001</v>
      </c>
      <c r="S346" s="57"/>
      <c r="T346" s="56">
        <v>224.66</v>
      </c>
      <c r="U346" s="63"/>
      <c r="V346" s="63"/>
      <c r="W346" s="57"/>
      <c r="X346" s="56">
        <v>152</v>
      </c>
      <c r="Y346" s="57"/>
      <c r="Z346" s="56">
        <v>152</v>
      </c>
      <c r="AA346" s="63"/>
      <c r="AB346" s="57"/>
      <c r="AC346" s="73">
        <v>224</v>
      </c>
      <c r="AD346" s="74"/>
      <c r="AE346" s="75"/>
      <c r="AF346" s="56">
        <v>235</v>
      </c>
      <c r="AG346" s="57"/>
      <c r="AH346" s="56">
        <v>247</v>
      </c>
      <c r="AI346" s="57"/>
    </row>
    <row r="347" spans="1:35" ht="10.5" customHeight="1">
      <c r="A347" s="34"/>
      <c r="B347" s="21" t="s">
        <v>290</v>
      </c>
      <c r="C347" s="58" t="s">
        <v>311</v>
      </c>
      <c r="D347" s="59"/>
      <c r="E347" s="21" t="s">
        <v>66</v>
      </c>
      <c r="F347" s="34"/>
      <c r="G347" s="58" t="s">
        <v>8</v>
      </c>
      <c r="H347" s="59"/>
      <c r="I347" s="34"/>
      <c r="J347" s="34"/>
      <c r="K347" s="34"/>
      <c r="L347" s="34"/>
      <c r="M347" s="34"/>
      <c r="N347" s="60" t="s">
        <v>67</v>
      </c>
      <c r="O347" s="61"/>
      <c r="P347" s="61"/>
      <c r="Q347" s="62"/>
      <c r="R347" s="56">
        <v>2012.17</v>
      </c>
      <c r="S347" s="57"/>
      <c r="T347" s="56">
        <v>2247.54</v>
      </c>
      <c r="U347" s="63"/>
      <c r="V347" s="63"/>
      <c r="W347" s="57"/>
      <c r="X347" s="56">
        <v>2100</v>
      </c>
      <c r="Y347" s="57"/>
      <c r="Z347" s="56">
        <v>2100</v>
      </c>
      <c r="AA347" s="63"/>
      <c r="AB347" s="57"/>
      <c r="AC347" s="73">
        <v>2247</v>
      </c>
      <c r="AD347" s="74"/>
      <c r="AE347" s="75"/>
      <c r="AF347" s="56">
        <v>2359</v>
      </c>
      <c r="AG347" s="57"/>
      <c r="AH347" s="56">
        <v>2477</v>
      </c>
      <c r="AI347" s="57"/>
    </row>
    <row r="348" spans="1:35" ht="10.5" customHeight="1">
      <c r="A348" s="34"/>
      <c r="B348" s="21" t="s">
        <v>290</v>
      </c>
      <c r="C348" s="58" t="s">
        <v>311</v>
      </c>
      <c r="D348" s="59"/>
      <c r="E348" s="21" t="s">
        <v>68</v>
      </c>
      <c r="F348" s="34"/>
      <c r="G348" s="58" t="s">
        <v>8</v>
      </c>
      <c r="H348" s="59"/>
      <c r="I348" s="34"/>
      <c r="J348" s="34"/>
      <c r="K348" s="34"/>
      <c r="L348" s="34"/>
      <c r="M348" s="34"/>
      <c r="N348" s="60" t="s">
        <v>312</v>
      </c>
      <c r="O348" s="61"/>
      <c r="P348" s="61"/>
      <c r="Q348" s="62"/>
      <c r="R348" s="56">
        <v>114.9</v>
      </c>
      <c r="S348" s="57"/>
      <c r="T348" s="56">
        <v>0</v>
      </c>
      <c r="U348" s="63"/>
      <c r="V348" s="63"/>
      <c r="W348" s="57"/>
      <c r="X348" s="56">
        <v>87</v>
      </c>
      <c r="Y348" s="57"/>
      <c r="Z348" s="56">
        <v>87</v>
      </c>
      <c r="AA348" s="63"/>
      <c r="AB348" s="57"/>
      <c r="AC348" s="73">
        <v>87</v>
      </c>
      <c r="AD348" s="74"/>
      <c r="AE348" s="75"/>
      <c r="AF348" s="56">
        <v>91</v>
      </c>
      <c r="AG348" s="57"/>
      <c r="AH348" s="56">
        <v>96</v>
      </c>
      <c r="AI348" s="57"/>
    </row>
    <row r="349" spans="1:35" ht="10.5" customHeight="1">
      <c r="A349" s="34"/>
      <c r="B349" s="21" t="s">
        <v>290</v>
      </c>
      <c r="C349" s="58" t="s">
        <v>311</v>
      </c>
      <c r="D349" s="59"/>
      <c r="E349" s="21" t="s">
        <v>70</v>
      </c>
      <c r="F349" s="34"/>
      <c r="G349" s="58" t="s">
        <v>8</v>
      </c>
      <c r="H349" s="59"/>
      <c r="I349" s="34"/>
      <c r="J349" s="34"/>
      <c r="K349" s="34"/>
      <c r="L349" s="34"/>
      <c r="M349" s="34"/>
      <c r="N349" s="60" t="s">
        <v>71</v>
      </c>
      <c r="O349" s="61"/>
      <c r="P349" s="61"/>
      <c r="Q349" s="62"/>
      <c r="R349" s="56">
        <v>431.12</v>
      </c>
      <c r="S349" s="57"/>
      <c r="T349" s="56">
        <v>433.49</v>
      </c>
      <c r="U349" s="63"/>
      <c r="V349" s="63"/>
      <c r="W349" s="57"/>
      <c r="X349" s="56">
        <v>328</v>
      </c>
      <c r="Y349" s="57"/>
      <c r="Z349" s="56">
        <v>328</v>
      </c>
      <c r="AA349" s="63"/>
      <c r="AB349" s="57"/>
      <c r="AC349" s="73">
        <v>433</v>
      </c>
      <c r="AD349" s="74"/>
      <c r="AE349" s="75"/>
      <c r="AF349" s="56">
        <v>455</v>
      </c>
      <c r="AG349" s="57"/>
      <c r="AH349" s="56">
        <v>477</v>
      </c>
      <c r="AI349" s="57"/>
    </row>
    <row r="350" spans="1:35" ht="10.5" customHeight="1">
      <c r="A350" s="34"/>
      <c r="B350" s="21" t="s">
        <v>290</v>
      </c>
      <c r="C350" s="58" t="s">
        <v>311</v>
      </c>
      <c r="D350" s="59"/>
      <c r="E350" s="21" t="s">
        <v>72</v>
      </c>
      <c r="F350" s="34"/>
      <c r="G350" s="58" t="s">
        <v>8</v>
      </c>
      <c r="H350" s="59"/>
      <c r="I350" s="34"/>
      <c r="J350" s="34"/>
      <c r="K350" s="34"/>
      <c r="L350" s="34"/>
      <c r="M350" s="34"/>
      <c r="N350" s="60" t="s">
        <v>73</v>
      </c>
      <c r="O350" s="61"/>
      <c r="P350" s="61"/>
      <c r="Q350" s="62"/>
      <c r="R350" s="56">
        <v>143.66</v>
      </c>
      <c r="S350" s="57"/>
      <c r="T350" s="56">
        <v>144.44</v>
      </c>
      <c r="U350" s="63"/>
      <c r="V350" s="63"/>
      <c r="W350" s="57"/>
      <c r="X350" s="56">
        <v>109</v>
      </c>
      <c r="Y350" s="57"/>
      <c r="Z350" s="56">
        <v>109</v>
      </c>
      <c r="AA350" s="63"/>
      <c r="AB350" s="57"/>
      <c r="AC350" s="73">
        <v>144</v>
      </c>
      <c r="AD350" s="74"/>
      <c r="AE350" s="75"/>
      <c r="AF350" s="56">
        <v>151</v>
      </c>
      <c r="AG350" s="57"/>
      <c r="AH350" s="56">
        <v>159</v>
      </c>
      <c r="AI350" s="57"/>
    </row>
    <row r="351" spans="1:35" ht="10.5" customHeight="1">
      <c r="A351" s="34"/>
      <c r="B351" s="21" t="s">
        <v>290</v>
      </c>
      <c r="C351" s="58" t="s">
        <v>311</v>
      </c>
      <c r="D351" s="59"/>
      <c r="E351" s="21" t="s">
        <v>74</v>
      </c>
      <c r="F351" s="34"/>
      <c r="G351" s="58" t="s">
        <v>8</v>
      </c>
      <c r="H351" s="59"/>
      <c r="I351" s="34"/>
      <c r="J351" s="34"/>
      <c r="K351" s="34"/>
      <c r="L351" s="34"/>
      <c r="M351" s="34"/>
      <c r="N351" s="60" t="s">
        <v>313</v>
      </c>
      <c r="O351" s="61"/>
      <c r="P351" s="61"/>
      <c r="Q351" s="62"/>
      <c r="R351" s="56">
        <v>682.64</v>
      </c>
      <c r="S351" s="57"/>
      <c r="T351" s="56">
        <v>0</v>
      </c>
      <c r="U351" s="63"/>
      <c r="V351" s="63"/>
      <c r="W351" s="57"/>
      <c r="X351" s="56">
        <v>519</v>
      </c>
      <c r="Y351" s="57"/>
      <c r="Z351" s="56">
        <v>519</v>
      </c>
      <c r="AA351" s="63"/>
      <c r="AB351" s="57"/>
      <c r="AC351" s="73">
        <v>519</v>
      </c>
      <c r="AD351" s="74"/>
      <c r="AE351" s="75"/>
      <c r="AF351" s="56">
        <v>545</v>
      </c>
      <c r="AG351" s="57"/>
      <c r="AH351" s="56">
        <v>572</v>
      </c>
      <c r="AI351" s="57"/>
    </row>
    <row r="352" spans="1:35" ht="10.5" customHeight="1">
      <c r="A352" s="34"/>
      <c r="B352" s="21" t="s">
        <v>290</v>
      </c>
      <c r="C352" s="58" t="s">
        <v>311</v>
      </c>
      <c r="D352" s="59"/>
      <c r="E352" s="21" t="s">
        <v>76</v>
      </c>
      <c r="F352" s="34"/>
      <c r="G352" s="58" t="s">
        <v>8</v>
      </c>
      <c r="H352" s="59"/>
      <c r="I352" s="34"/>
      <c r="J352" s="34"/>
      <c r="K352" s="34"/>
      <c r="L352" s="34"/>
      <c r="M352" s="34"/>
      <c r="N352" s="60" t="s">
        <v>309</v>
      </c>
      <c r="O352" s="61"/>
      <c r="P352" s="61"/>
      <c r="Q352" s="62"/>
      <c r="R352" s="56">
        <v>375.36</v>
      </c>
      <c r="S352" s="57"/>
      <c r="T352" s="56">
        <v>0</v>
      </c>
      <c r="U352" s="63"/>
      <c r="V352" s="63"/>
      <c r="W352" s="57"/>
      <c r="X352" s="56">
        <v>328</v>
      </c>
      <c r="Y352" s="57"/>
      <c r="Z352" s="56">
        <v>328</v>
      </c>
      <c r="AA352" s="63"/>
      <c r="AB352" s="57"/>
      <c r="AC352" s="73">
        <v>328</v>
      </c>
      <c r="AD352" s="74"/>
      <c r="AE352" s="75"/>
      <c r="AF352" s="56">
        <v>344</v>
      </c>
      <c r="AG352" s="57"/>
      <c r="AH352" s="56">
        <v>362</v>
      </c>
      <c r="AI352" s="57"/>
    </row>
    <row r="353" spans="1:35" ht="12.75">
      <c r="A353" s="34"/>
      <c r="B353" s="21" t="s">
        <v>290</v>
      </c>
      <c r="C353" s="58" t="s">
        <v>311</v>
      </c>
      <c r="D353" s="59"/>
      <c r="E353" s="21" t="s">
        <v>130</v>
      </c>
      <c r="F353" s="34"/>
      <c r="G353" s="58" t="s">
        <v>8</v>
      </c>
      <c r="H353" s="59"/>
      <c r="I353" s="34"/>
      <c r="J353" s="34"/>
      <c r="K353" s="34"/>
      <c r="L353" s="34"/>
      <c r="M353" s="34"/>
      <c r="N353" s="76" t="s">
        <v>190</v>
      </c>
      <c r="O353" s="77"/>
      <c r="P353" s="77"/>
      <c r="Q353" s="78"/>
      <c r="R353" s="56">
        <v>2831.76</v>
      </c>
      <c r="S353" s="57"/>
      <c r="T353" s="56">
        <v>1085.6</v>
      </c>
      <c r="U353" s="63"/>
      <c r="V353" s="63"/>
      <c r="W353" s="57"/>
      <c r="X353" s="56">
        <v>3381</v>
      </c>
      <c r="Y353" s="57"/>
      <c r="Z353" s="56">
        <v>3381</v>
      </c>
      <c r="AA353" s="63"/>
      <c r="AB353" s="57"/>
      <c r="AC353" s="73">
        <v>1381</v>
      </c>
      <c r="AD353" s="74"/>
      <c r="AE353" s="75"/>
      <c r="AF353" s="56">
        <v>1450</v>
      </c>
      <c r="AG353" s="57"/>
      <c r="AH353" s="56">
        <v>1523</v>
      </c>
      <c r="AI353" s="57"/>
    </row>
    <row r="354" spans="1:35" ht="12.75" customHeight="1">
      <c r="A354" s="34"/>
      <c r="B354" s="21" t="s">
        <v>290</v>
      </c>
      <c r="C354" s="58" t="s">
        <v>311</v>
      </c>
      <c r="D354" s="59"/>
      <c r="E354" s="21" t="s">
        <v>132</v>
      </c>
      <c r="F354" s="34"/>
      <c r="G354" s="58" t="s">
        <v>8</v>
      </c>
      <c r="H354" s="59"/>
      <c r="I354" s="34"/>
      <c r="J354" s="34"/>
      <c r="K354" s="34"/>
      <c r="L354" s="34"/>
      <c r="M354" s="34"/>
      <c r="N354" s="76" t="s">
        <v>293</v>
      </c>
      <c r="O354" s="77"/>
      <c r="P354" s="77"/>
      <c r="Q354" s="78"/>
      <c r="R354" s="56">
        <v>183.17000000000002</v>
      </c>
      <c r="S354" s="57"/>
      <c r="T354" s="56">
        <v>212.37</v>
      </c>
      <c r="U354" s="63"/>
      <c r="V354" s="63"/>
      <c r="W354" s="57"/>
      <c r="X354" s="56">
        <v>437</v>
      </c>
      <c r="Y354" s="57"/>
      <c r="Z354" s="56">
        <v>437</v>
      </c>
      <c r="AA354" s="63"/>
      <c r="AB354" s="57"/>
      <c r="AC354" s="73">
        <v>437</v>
      </c>
      <c r="AD354" s="74"/>
      <c r="AE354" s="75"/>
      <c r="AF354" s="56">
        <v>459</v>
      </c>
      <c r="AG354" s="57"/>
      <c r="AH354" s="56">
        <v>482</v>
      </c>
      <c r="AI354" s="57"/>
    </row>
    <row r="355" spans="1:35" ht="10.5" customHeight="1">
      <c r="A355" s="34"/>
      <c r="B355" s="21" t="s">
        <v>290</v>
      </c>
      <c r="C355" s="58" t="s">
        <v>311</v>
      </c>
      <c r="D355" s="59"/>
      <c r="E355" s="21" t="s">
        <v>78</v>
      </c>
      <c r="F355" s="34"/>
      <c r="G355" s="58" t="s">
        <v>8</v>
      </c>
      <c r="H355" s="59"/>
      <c r="I355" s="34"/>
      <c r="J355" s="34"/>
      <c r="K355" s="34"/>
      <c r="L355" s="34"/>
      <c r="M355" s="34"/>
      <c r="N355" s="60" t="s">
        <v>294</v>
      </c>
      <c r="O355" s="61"/>
      <c r="P355" s="61"/>
      <c r="Q355" s="62"/>
      <c r="R355" s="56">
        <v>103.58</v>
      </c>
      <c r="S355" s="57"/>
      <c r="T355" s="56">
        <v>96.98</v>
      </c>
      <c r="U355" s="63"/>
      <c r="V355" s="63"/>
      <c r="W355" s="57"/>
      <c r="X355" s="56">
        <v>163</v>
      </c>
      <c r="Y355" s="57"/>
      <c r="Z355" s="56">
        <v>163</v>
      </c>
      <c r="AA355" s="63"/>
      <c r="AB355" s="57"/>
      <c r="AC355" s="73">
        <v>163</v>
      </c>
      <c r="AD355" s="74"/>
      <c r="AE355" s="75"/>
      <c r="AF355" s="56">
        <v>171</v>
      </c>
      <c r="AG355" s="57"/>
      <c r="AH355" s="56">
        <v>180</v>
      </c>
      <c r="AI355" s="57"/>
    </row>
    <row r="356" spans="1:35" ht="12.75" customHeight="1">
      <c r="A356" s="34"/>
      <c r="B356" s="21" t="s">
        <v>290</v>
      </c>
      <c r="C356" s="58" t="s">
        <v>311</v>
      </c>
      <c r="D356" s="59"/>
      <c r="E356" s="21" t="s">
        <v>135</v>
      </c>
      <c r="F356" s="34"/>
      <c r="G356" s="58" t="s">
        <v>8</v>
      </c>
      <c r="H356" s="59"/>
      <c r="I356" s="34"/>
      <c r="J356" s="34"/>
      <c r="K356" s="34"/>
      <c r="L356" s="34"/>
      <c r="M356" s="34"/>
      <c r="N356" s="76" t="s">
        <v>310</v>
      </c>
      <c r="O356" s="77"/>
      <c r="P356" s="77"/>
      <c r="Q356" s="78"/>
      <c r="R356" s="56">
        <v>1483.03</v>
      </c>
      <c r="S356" s="57"/>
      <c r="T356" s="56">
        <v>0</v>
      </c>
      <c r="U356" s="63"/>
      <c r="V356" s="63"/>
      <c r="W356" s="57"/>
      <c r="X356" s="56">
        <v>966</v>
      </c>
      <c r="Y356" s="57"/>
      <c r="Z356" s="56">
        <v>966</v>
      </c>
      <c r="AA356" s="63"/>
      <c r="AB356" s="57"/>
      <c r="AC356" s="73">
        <v>966</v>
      </c>
      <c r="AD356" s="74"/>
      <c r="AE356" s="75"/>
      <c r="AF356" s="56">
        <v>1014</v>
      </c>
      <c r="AG356" s="57"/>
      <c r="AH356" s="56">
        <v>1065</v>
      </c>
      <c r="AI356" s="57"/>
    </row>
    <row r="357" spans="1:35" ht="10.5" customHeight="1">
      <c r="A357" s="34"/>
      <c r="B357" s="21" t="s">
        <v>290</v>
      </c>
      <c r="C357" s="58" t="s">
        <v>311</v>
      </c>
      <c r="D357" s="59"/>
      <c r="E357" s="21" t="s">
        <v>139</v>
      </c>
      <c r="F357" s="34"/>
      <c r="G357" s="58" t="s">
        <v>8</v>
      </c>
      <c r="H357" s="59"/>
      <c r="I357" s="34"/>
      <c r="J357" s="34"/>
      <c r="K357" s="34"/>
      <c r="L357" s="34"/>
      <c r="M357" s="34"/>
      <c r="N357" s="60" t="s">
        <v>140</v>
      </c>
      <c r="O357" s="61"/>
      <c r="P357" s="61"/>
      <c r="Q357" s="62"/>
      <c r="R357" s="56">
        <v>121.72</v>
      </c>
      <c r="S357" s="57"/>
      <c r="T357" s="56">
        <v>0</v>
      </c>
      <c r="U357" s="63"/>
      <c r="V357" s="63"/>
      <c r="W357" s="57"/>
      <c r="X357" s="56">
        <v>0</v>
      </c>
      <c r="Y357" s="57"/>
      <c r="Z357" s="56">
        <v>0</v>
      </c>
      <c r="AA357" s="63"/>
      <c r="AB357" s="57"/>
      <c r="AC357" s="73">
        <v>0</v>
      </c>
      <c r="AD357" s="74"/>
      <c r="AE357" s="75"/>
      <c r="AF357" s="56">
        <v>0</v>
      </c>
      <c r="AG357" s="57"/>
      <c r="AH357" s="56">
        <v>0</v>
      </c>
      <c r="AI357" s="57"/>
    </row>
    <row r="358" spans="1:35" ht="12.75" customHeight="1">
      <c r="A358" s="34"/>
      <c r="B358" s="21" t="s">
        <v>290</v>
      </c>
      <c r="C358" s="58" t="s">
        <v>311</v>
      </c>
      <c r="D358" s="59"/>
      <c r="E358" s="21" t="s">
        <v>141</v>
      </c>
      <c r="F358" s="34"/>
      <c r="G358" s="58" t="s">
        <v>8</v>
      </c>
      <c r="H358" s="59"/>
      <c r="I358" s="34"/>
      <c r="J358" s="34"/>
      <c r="K358" s="34"/>
      <c r="L358" s="34"/>
      <c r="M358" s="34"/>
      <c r="N358" s="76" t="s">
        <v>142</v>
      </c>
      <c r="O358" s="77"/>
      <c r="P358" s="77"/>
      <c r="Q358" s="78"/>
      <c r="R358" s="56">
        <v>706.13</v>
      </c>
      <c r="S358" s="57"/>
      <c r="T358" s="56">
        <v>561.96</v>
      </c>
      <c r="U358" s="63"/>
      <c r="V358" s="63"/>
      <c r="W358" s="57"/>
      <c r="X358" s="56">
        <v>247</v>
      </c>
      <c r="Y358" s="57"/>
      <c r="Z358" s="56">
        <v>247</v>
      </c>
      <c r="AA358" s="63"/>
      <c r="AB358" s="57"/>
      <c r="AC358" s="73">
        <v>561</v>
      </c>
      <c r="AD358" s="74"/>
      <c r="AE358" s="75"/>
      <c r="AF358" s="56">
        <v>589</v>
      </c>
      <c r="AG358" s="57"/>
      <c r="AH358" s="56">
        <v>619</v>
      </c>
      <c r="AI358" s="57"/>
    </row>
    <row r="359" spans="1:35" ht="10.5" customHeight="1">
      <c r="A359" s="34"/>
      <c r="B359" s="21" t="s">
        <v>290</v>
      </c>
      <c r="C359" s="58" t="s">
        <v>311</v>
      </c>
      <c r="D359" s="59"/>
      <c r="E359" s="21" t="s">
        <v>125</v>
      </c>
      <c r="F359" s="34"/>
      <c r="G359" s="58" t="s">
        <v>8</v>
      </c>
      <c r="H359" s="59"/>
      <c r="I359" s="34"/>
      <c r="J359" s="34"/>
      <c r="K359" s="34"/>
      <c r="L359" s="34"/>
      <c r="M359" s="34"/>
      <c r="N359" s="60" t="s">
        <v>298</v>
      </c>
      <c r="O359" s="61"/>
      <c r="P359" s="61"/>
      <c r="Q359" s="62"/>
      <c r="R359" s="56">
        <v>45.08</v>
      </c>
      <c r="S359" s="57"/>
      <c r="T359" s="56">
        <v>0</v>
      </c>
      <c r="U359" s="63"/>
      <c r="V359" s="63"/>
      <c r="W359" s="57"/>
      <c r="X359" s="56">
        <v>26</v>
      </c>
      <c r="Y359" s="57"/>
      <c r="Z359" s="56">
        <v>26</v>
      </c>
      <c r="AA359" s="63"/>
      <c r="AB359" s="57"/>
      <c r="AC359" s="73">
        <v>26</v>
      </c>
      <c r="AD359" s="74"/>
      <c r="AE359" s="75"/>
      <c r="AF359" s="56">
        <v>27</v>
      </c>
      <c r="AG359" s="57"/>
      <c r="AH359" s="56">
        <v>29</v>
      </c>
      <c r="AI359" s="57"/>
    </row>
    <row r="360" spans="1:35" ht="10.5" customHeight="1">
      <c r="A360" s="34"/>
      <c r="B360" s="21" t="s">
        <v>290</v>
      </c>
      <c r="C360" s="58" t="s">
        <v>311</v>
      </c>
      <c r="D360" s="59"/>
      <c r="E360" s="21" t="s">
        <v>204</v>
      </c>
      <c r="F360" s="34"/>
      <c r="G360" s="58" t="s">
        <v>8</v>
      </c>
      <c r="H360" s="59"/>
      <c r="I360" s="34"/>
      <c r="J360" s="34"/>
      <c r="K360" s="34"/>
      <c r="L360" s="34"/>
      <c r="M360" s="34"/>
      <c r="N360" s="60" t="s">
        <v>299</v>
      </c>
      <c r="O360" s="61"/>
      <c r="P360" s="61"/>
      <c r="Q360" s="62"/>
      <c r="R360" s="56">
        <v>127.48</v>
      </c>
      <c r="S360" s="57"/>
      <c r="T360" s="56">
        <v>98.04</v>
      </c>
      <c r="U360" s="63"/>
      <c r="V360" s="63"/>
      <c r="W360" s="57"/>
      <c r="X360" s="56">
        <v>58</v>
      </c>
      <c r="Y360" s="57"/>
      <c r="Z360" s="56">
        <v>58</v>
      </c>
      <c r="AA360" s="63"/>
      <c r="AB360" s="57"/>
      <c r="AC360" s="73">
        <v>58</v>
      </c>
      <c r="AD360" s="74"/>
      <c r="AE360" s="75"/>
      <c r="AF360" s="56">
        <v>61</v>
      </c>
      <c r="AG360" s="57"/>
      <c r="AH360" s="56">
        <v>64</v>
      </c>
      <c r="AI360" s="57"/>
    </row>
    <row r="361" spans="1:35" ht="10.5" customHeight="1">
      <c r="A361" s="34"/>
      <c r="B361" s="21" t="s">
        <v>290</v>
      </c>
      <c r="C361" s="58" t="s">
        <v>311</v>
      </c>
      <c r="D361" s="59"/>
      <c r="E361" s="21" t="s">
        <v>151</v>
      </c>
      <c r="F361" s="34"/>
      <c r="G361" s="58" t="s">
        <v>8</v>
      </c>
      <c r="H361" s="59"/>
      <c r="I361" s="34"/>
      <c r="J361" s="34"/>
      <c r="K361" s="34"/>
      <c r="L361" s="34"/>
      <c r="M361" s="34"/>
      <c r="N361" s="60" t="s">
        <v>314</v>
      </c>
      <c r="O361" s="61"/>
      <c r="P361" s="61"/>
      <c r="Q361" s="62"/>
      <c r="R361" s="56">
        <v>49.68</v>
      </c>
      <c r="S361" s="57"/>
      <c r="T361" s="56">
        <v>244.9</v>
      </c>
      <c r="U361" s="63"/>
      <c r="V361" s="63"/>
      <c r="W361" s="57"/>
      <c r="X361" s="56">
        <v>0</v>
      </c>
      <c r="Y361" s="57"/>
      <c r="Z361" s="56">
        <v>0</v>
      </c>
      <c r="AA361" s="63"/>
      <c r="AB361" s="57"/>
      <c r="AC361" s="73">
        <v>0</v>
      </c>
      <c r="AD361" s="74"/>
      <c r="AE361" s="75"/>
      <c r="AF361" s="56">
        <v>0</v>
      </c>
      <c r="AG361" s="57"/>
      <c r="AH361" s="56">
        <v>0</v>
      </c>
      <c r="AI361" s="57"/>
    </row>
    <row r="362" spans="1:35" ht="12.75" customHeight="1">
      <c r="A362" s="34"/>
      <c r="B362" s="21" t="s">
        <v>290</v>
      </c>
      <c r="C362" s="58" t="s">
        <v>311</v>
      </c>
      <c r="D362" s="59"/>
      <c r="E362" s="21" t="s">
        <v>87</v>
      </c>
      <c r="F362" s="34"/>
      <c r="G362" s="58" t="s">
        <v>8</v>
      </c>
      <c r="H362" s="59"/>
      <c r="I362" s="34"/>
      <c r="J362" s="34"/>
      <c r="K362" s="34"/>
      <c r="L362" s="34"/>
      <c r="M362" s="34"/>
      <c r="N362" s="76" t="s">
        <v>303</v>
      </c>
      <c r="O362" s="77"/>
      <c r="P362" s="77"/>
      <c r="Q362" s="78"/>
      <c r="R362" s="56">
        <v>49.96</v>
      </c>
      <c r="S362" s="57"/>
      <c r="T362" s="56">
        <v>60.79</v>
      </c>
      <c r="U362" s="63"/>
      <c r="V362" s="63"/>
      <c r="W362" s="57"/>
      <c r="X362" s="56">
        <v>109</v>
      </c>
      <c r="Y362" s="57"/>
      <c r="Z362" s="56">
        <v>109</v>
      </c>
      <c r="AA362" s="63"/>
      <c r="AB362" s="57"/>
      <c r="AC362" s="73">
        <v>109</v>
      </c>
      <c r="AD362" s="74"/>
      <c r="AE362" s="75"/>
      <c r="AF362" s="56">
        <v>114</v>
      </c>
      <c r="AG362" s="57"/>
      <c r="AH362" s="56">
        <v>120</v>
      </c>
      <c r="AI362" s="57"/>
    </row>
    <row r="363" spans="1:35" ht="12.75" customHeight="1">
      <c r="A363" s="34"/>
      <c r="B363" s="21" t="s">
        <v>290</v>
      </c>
      <c r="C363" s="58" t="s">
        <v>311</v>
      </c>
      <c r="D363" s="59"/>
      <c r="E363" s="21" t="s">
        <v>82</v>
      </c>
      <c r="F363" s="34"/>
      <c r="G363" s="58" t="s">
        <v>8</v>
      </c>
      <c r="H363" s="59"/>
      <c r="I363" s="34"/>
      <c r="J363" s="34"/>
      <c r="K363" s="34"/>
      <c r="L363" s="34"/>
      <c r="M363" s="34"/>
      <c r="N363" s="76" t="s">
        <v>304</v>
      </c>
      <c r="O363" s="77"/>
      <c r="P363" s="77"/>
      <c r="Q363" s="78"/>
      <c r="R363" s="56">
        <v>523.7</v>
      </c>
      <c r="S363" s="57"/>
      <c r="T363" s="56">
        <v>0</v>
      </c>
      <c r="U363" s="63"/>
      <c r="V363" s="63"/>
      <c r="W363" s="57"/>
      <c r="X363" s="56">
        <v>625</v>
      </c>
      <c r="Y363" s="57"/>
      <c r="Z363" s="56">
        <v>625</v>
      </c>
      <c r="AA363" s="63"/>
      <c r="AB363" s="57"/>
      <c r="AC363" s="73">
        <v>625</v>
      </c>
      <c r="AD363" s="74"/>
      <c r="AE363" s="75"/>
      <c r="AF363" s="56">
        <v>656</v>
      </c>
      <c r="AG363" s="57"/>
      <c r="AH363" s="56">
        <v>689</v>
      </c>
      <c r="AI363" s="57"/>
    </row>
    <row r="364" spans="1:35" ht="12.75" customHeight="1">
      <c r="A364" s="34"/>
      <c r="B364" s="21" t="s">
        <v>290</v>
      </c>
      <c r="C364" s="58" t="s">
        <v>311</v>
      </c>
      <c r="D364" s="59"/>
      <c r="E364" s="21" t="s">
        <v>84</v>
      </c>
      <c r="F364" s="34"/>
      <c r="G364" s="58" t="s">
        <v>8</v>
      </c>
      <c r="H364" s="59"/>
      <c r="I364" s="34"/>
      <c r="J364" s="34"/>
      <c r="K364" s="34"/>
      <c r="L364" s="34"/>
      <c r="M364" s="34"/>
      <c r="N364" s="76" t="s">
        <v>305</v>
      </c>
      <c r="O364" s="77"/>
      <c r="P364" s="77"/>
      <c r="Q364" s="78"/>
      <c r="R364" s="56">
        <v>174.9</v>
      </c>
      <c r="S364" s="57"/>
      <c r="T364" s="56">
        <v>150.58</v>
      </c>
      <c r="U364" s="63"/>
      <c r="V364" s="63"/>
      <c r="W364" s="57"/>
      <c r="X364" s="56">
        <v>181</v>
      </c>
      <c r="Y364" s="57"/>
      <c r="Z364" s="56">
        <v>181</v>
      </c>
      <c r="AA364" s="63"/>
      <c r="AB364" s="57"/>
      <c r="AC364" s="73">
        <v>181</v>
      </c>
      <c r="AD364" s="74"/>
      <c r="AE364" s="75"/>
      <c r="AF364" s="56">
        <v>190</v>
      </c>
      <c r="AG364" s="57"/>
      <c r="AH364" s="56">
        <v>200</v>
      </c>
      <c r="AI364" s="57"/>
    </row>
    <row r="365" spans="1:35" ht="12.75" customHeight="1">
      <c r="A365" s="34"/>
      <c r="B365" s="21" t="s">
        <v>315</v>
      </c>
      <c r="C365" s="58" t="s">
        <v>279</v>
      </c>
      <c r="D365" s="59"/>
      <c r="E365" s="21" t="s">
        <v>316</v>
      </c>
      <c r="F365" s="34"/>
      <c r="G365" s="58" t="s">
        <v>8</v>
      </c>
      <c r="H365" s="59"/>
      <c r="I365" s="34"/>
      <c r="J365" s="34"/>
      <c r="K365" s="34"/>
      <c r="L365" s="34"/>
      <c r="M365" s="34"/>
      <c r="N365" s="76" t="s">
        <v>317</v>
      </c>
      <c r="O365" s="77"/>
      <c r="P365" s="77"/>
      <c r="Q365" s="78"/>
      <c r="R365" s="56">
        <v>2816.4900000000002</v>
      </c>
      <c r="S365" s="57"/>
      <c r="T365" s="56">
        <v>3075.36</v>
      </c>
      <c r="U365" s="63"/>
      <c r="V365" s="63"/>
      <c r="W365" s="57"/>
      <c r="X365" s="56">
        <v>2956</v>
      </c>
      <c r="Y365" s="57"/>
      <c r="Z365" s="56">
        <v>2956</v>
      </c>
      <c r="AA365" s="63"/>
      <c r="AB365" s="57"/>
      <c r="AC365" s="73">
        <v>3075</v>
      </c>
      <c r="AD365" s="74"/>
      <c r="AE365" s="75"/>
      <c r="AF365" s="56">
        <v>3228</v>
      </c>
      <c r="AG365" s="57"/>
      <c r="AH365" s="56">
        <v>3389</v>
      </c>
      <c r="AI365" s="57"/>
    </row>
    <row r="366" spans="1:35" ht="12.75" customHeight="1">
      <c r="A366" s="34"/>
      <c r="B366" s="21" t="s">
        <v>315</v>
      </c>
      <c r="C366" s="58" t="s">
        <v>284</v>
      </c>
      <c r="D366" s="59"/>
      <c r="E366" s="21" t="s">
        <v>316</v>
      </c>
      <c r="F366" s="34"/>
      <c r="G366" s="58" t="s">
        <v>8</v>
      </c>
      <c r="H366" s="59"/>
      <c r="I366" s="34"/>
      <c r="J366" s="34"/>
      <c r="K366" s="34"/>
      <c r="L366" s="34"/>
      <c r="M366" s="34"/>
      <c r="N366" s="76" t="s">
        <v>317</v>
      </c>
      <c r="O366" s="77"/>
      <c r="P366" s="77"/>
      <c r="Q366" s="78"/>
      <c r="R366" s="56">
        <v>3733.4700000000003</v>
      </c>
      <c r="S366" s="57"/>
      <c r="T366" s="56">
        <v>4076.64</v>
      </c>
      <c r="U366" s="63"/>
      <c r="V366" s="63"/>
      <c r="W366" s="57"/>
      <c r="X366" s="56">
        <v>3920</v>
      </c>
      <c r="Y366" s="57"/>
      <c r="Z366" s="56">
        <v>3920</v>
      </c>
      <c r="AA366" s="63"/>
      <c r="AB366" s="57"/>
      <c r="AC366" s="73">
        <v>6776</v>
      </c>
      <c r="AD366" s="74"/>
      <c r="AE366" s="75"/>
      <c r="AF366" s="56">
        <v>6065</v>
      </c>
      <c r="AG366" s="57"/>
      <c r="AH366" s="56">
        <v>6368</v>
      </c>
      <c r="AI366" s="57"/>
    </row>
    <row r="367" spans="1:35" ht="14.25" customHeight="1">
      <c r="A367" s="34"/>
      <c r="B367" s="21" t="s">
        <v>318</v>
      </c>
      <c r="C367" s="58" t="s">
        <v>319</v>
      </c>
      <c r="D367" s="59"/>
      <c r="E367" s="21" t="s">
        <v>125</v>
      </c>
      <c r="F367" s="34"/>
      <c r="G367" s="58" t="s">
        <v>8</v>
      </c>
      <c r="H367" s="59"/>
      <c r="I367" s="34"/>
      <c r="J367" s="34"/>
      <c r="K367" s="34"/>
      <c r="L367" s="34"/>
      <c r="M367" s="34"/>
      <c r="N367" s="60" t="s">
        <v>320</v>
      </c>
      <c r="O367" s="61"/>
      <c r="P367" s="61"/>
      <c r="Q367" s="62"/>
      <c r="R367" s="56">
        <v>0</v>
      </c>
      <c r="S367" s="57"/>
      <c r="T367" s="56">
        <v>0</v>
      </c>
      <c r="U367" s="63"/>
      <c r="V367" s="63"/>
      <c r="W367" s="57"/>
      <c r="X367" s="56">
        <v>108</v>
      </c>
      <c r="Y367" s="57"/>
      <c r="Z367" s="56">
        <v>108</v>
      </c>
      <c r="AA367" s="63"/>
      <c r="AB367" s="57"/>
      <c r="AC367" s="73">
        <v>108</v>
      </c>
      <c r="AD367" s="74"/>
      <c r="AE367" s="75"/>
      <c r="AF367" s="56">
        <v>113</v>
      </c>
      <c r="AG367" s="57"/>
      <c r="AH367" s="56">
        <v>119</v>
      </c>
      <c r="AI367" s="57"/>
    </row>
    <row r="368" spans="1:35" ht="14.25" customHeight="1">
      <c r="A368" s="34"/>
      <c r="B368" s="21">
        <v>8082</v>
      </c>
      <c r="C368" s="5"/>
      <c r="D368" s="6">
        <v>980</v>
      </c>
      <c r="E368" s="21">
        <v>637002</v>
      </c>
      <c r="F368" s="34"/>
      <c r="G368" s="5">
        <v>41</v>
      </c>
      <c r="H368" s="6"/>
      <c r="I368" s="34"/>
      <c r="J368" s="34"/>
      <c r="K368" s="34"/>
      <c r="L368" s="34"/>
      <c r="M368" s="34"/>
      <c r="N368" s="8"/>
      <c r="O368" s="9" t="s">
        <v>496</v>
      </c>
      <c r="P368" s="9"/>
      <c r="Q368" s="10"/>
      <c r="R368" s="11">
        <v>0</v>
      </c>
      <c r="S368" s="13"/>
      <c r="T368" s="11"/>
      <c r="U368" s="12"/>
      <c r="V368" s="12">
        <v>0</v>
      </c>
      <c r="W368" s="13"/>
      <c r="X368" s="11"/>
      <c r="Y368" s="13">
        <v>0</v>
      </c>
      <c r="Z368" s="11"/>
      <c r="AA368" s="12"/>
      <c r="AB368" s="13">
        <v>0</v>
      </c>
      <c r="AC368" s="52"/>
      <c r="AD368" s="53">
        <v>10830</v>
      </c>
      <c r="AE368" s="54"/>
      <c r="AF368" s="11"/>
      <c r="AG368" s="13">
        <v>0</v>
      </c>
      <c r="AH368" s="11"/>
      <c r="AI368" s="13">
        <v>0</v>
      </c>
    </row>
    <row r="369" spans="1:35" ht="15" customHeight="1">
      <c r="A369" s="34"/>
      <c r="B369" s="21"/>
      <c r="C369" s="5"/>
      <c r="D369" s="6"/>
      <c r="E369" s="21"/>
      <c r="F369" s="34"/>
      <c r="G369" s="5"/>
      <c r="H369" s="6"/>
      <c r="I369" s="34"/>
      <c r="J369" s="34"/>
      <c r="K369" s="34"/>
      <c r="L369" s="34"/>
      <c r="M369" s="34"/>
      <c r="N369" s="8"/>
      <c r="O369" s="19" t="s">
        <v>458</v>
      </c>
      <c r="P369" s="9"/>
      <c r="Q369" s="10"/>
      <c r="R369" s="24">
        <f>SUM(R255:R367)</f>
        <v>193319.20000000013</v>
      </c>
      <c r="S369" s="25">
        <f>SUM(R369)</f>
        <v>193319.20000000013</v>
      </c>
      <c r="T369" s="64">
        <f>SUM(T255:T367)</f>
        <v>210725.96000000002</v>
      </c>
      <c r="U369" s="71"/>
      <c r="V369" s="71"/>
      <c r="W369" s="65"/>
      <c r="X369" s="24">
        <f>SUM(X255:X367)</f>
        <v>179955</v>
      </c>
      <c r="Y369" s="25">
        <f>SUM(X369)</f>
        <v>179955</v>
      </c>
      <c r="Z369" s="24">
        <f>SUM(Z255:Z367)</f>
        <v>179955</v>
      </c>
      <c r="AA369" s="26"/>
      <c r="AB369" s="25">
        <f>SUM(Z369:AA369)</f>
        <v>179955</v>
      </c>
      <c r="AC369" s="64">
        <v>269830</v>
      </c>
      <c r="AD369" s="71"/>
      <c r="AE369" s="65"/>
      <c r="AF369" s="24">
        <f>SUM(AF255:AF367)</f>
        <v>265650</v>
      </c>
      <c r="AG369" s="25">
        <f>SUM(AF369)</f>
        <v>265650</v>
      </c>
      <c r="AH369" s="24">
        <f>SUM(AH255:AH367)</f>
        <v>280593</v>
      </c>
      <c r="AI369" s="25">
        <f>SUM(AH369)</f>
        <v>280593</v>
      </c>
    </row>
    <row r="370" spans="1:35" ht="13.5" customHeight="1">
      <c r="A370" s="34"/>
      <c r="B370" s="21"/>
      <c r="C370" s="5"/>
      <c r="D370" s="6"/>
      <c r="E370" s="21"/>
      <c r="F370" s="34"/>
      <c r="G370" s="5"/>
      <c r="H370" s="6"/>
      <c r="I370" s="34"/>
      <c r="J370" s="34"/>
      <c r="K370" s="34"/>
      <c r="L370" s="34"/>
      <c r="M370" s="34"/>
      <c r="N370" s="8"/>
      <c r="O370" s="9"/>
      <c r="P370" s="9"/>
      <c r="Q370" s="10"/>
      <c r="R370" s="11"/>
      <c r="S370" s="13"/>
      <c r="T370" s="11"/>
      <c r="U370" s="12"/>
      <c r="V370" s="12"/>
      <c r="W370" s="13"/>
      <c r="X370" s="11">
        <f>SUM(X369)</f>
        <v>179955</v>
      </c>
      <c r="Y370" s="13"/>
      <c r="Z370" s="11"/>
      <c r="AA370" s="12"/>
      <c r="AB370" s="13"/>
      <c r="AC370" s="11"/>
      <c r="AD370" s="12"/>
      <c r="AE370" s="13"/>
      <c r="AF370" s="11"/>
      <c r="AG370" s="13"/>
      <c r="AH370" s="11"/>
      <c r="AI370" s="13"/>
    </row>
    <row r="371" spans="1:35" ht="14.25" customHeight="1">
      <c r="A371" s="34"/>
      <c r="B371" s="34"/>
      <c r="C371" s="66"/>
      <c r="D371" s="67"/>
      <c r="E371" s="34"/>
      <c r="F371" s="34"/>
      <c r="G371" s="66"/>
      <c r="H371" s="67"/>
      <c r="I371" s="34"/>
      <c r="J371" s="34"/>
      <c r="K371" s="34"/>
      <c r="L371" s="34"/>
      <c r="M371" s="34"/>
      <c r="N371" s="79" t="s">
        <v>466</v>
      </c>
      <c r="O371" s="61"/>
      <c r="P371" s="61"/>
      <c r="Q371" s="62"/>
      <c r="R371" s="66"/>
      <c r="S371" s="67"/>
      <c r="T371" s="66"/>
      <c r="U371" s="72"/>
      <c r="V371" s="72"/>
      <c r="W371" s="67"/>
      <c r="X371" s="66"/>
      <c r="Y371" s="67"/>
      <c r="Z371" s="66"/>
      <c r="AA371" s="72"/>
      <c r="AB371" s="67"/>
      <c r="AC371" s="66"/>
      <c r="AD371" s="72"/>
      <c r="AE371" s="67"/>
      <c r="AF371" s="66"/>
      <c r="AG371" s="67"/>
      <c r="AH371" s="66"/>
      <c r="AI371" s="67"/>
    </row>
    <row r="372" spans="1:35" ht="15" customHeight="1">
      <c r="A372" s="34"/>
      <c r="B372" s="21" t="s">
        <v>321</v>
      </c>
      <c r="C372" s="58" t="s">
        <v>322</v>
      </c>
      <c r="D372" s="59"/>
      <c r="E372" s="21" t="s">
        <v>68</v>
      </c>
      <c r="F372" s="34"/>
      <c r="G372" s="58" t="s">
        <v>8</v>
      </c>
      <c r="H372" s="59"/>
      <c r="I372" s="34"/>
      <c r="J372" s="34"/>
      <c r="K372" s="34"/>
      <c r="L372" s="34"/>
      <c r="M372" s="34"/>
      <c r="N372" s="60" t="s">
        <v>323</v>
      </c>
      <c r="O372" s="61"/>
      <c r="P372" s="61"/>
      <c r="Q372" s="62"/>
      <c r="R372" s="56">
        <v>0</v>
      </c>
      <c r="S372" s="57"/>
      <c r="T372" s="56">
        <v>0</v>
      </c>
      <c r="U372" s="63"/>
      <c r="V372" s="63"/>
      <c r="W372" s="57"/>
      <c r="X372" s="56">
        <v>29</v>
      </c>
      <c r="Y372" s="57"/>
      <c r="Z372" s="56">
        <v>29</v>
      </c>
      <c r="AA372" s="63"/>
      <c r="AB372" s="57"/>
      <c r="AC372" s="56">
        <v>29</v>
      </c>
      <c r="AD372" s="63"/>
      <c r="AE372" s="57"/>
      <c r="AF372" s="56">
        <v>30</v>
      </c>
      <c r="AG372" s="57"/>
      <c r="AH372" s="56">
        <v>32</v>
      </c>
      <c r="AI372" s="57"/>
    </row>
    <row r="373" spans="1:35" ht="14.25" customHeight="1">
      <c r="A373" s="34"/>
      <c r="B373" s="21" t="s">
        <v>321</v>
      </c>
      <c r="C373" s="58" t="s">
        <v>322</v>
      </c>
      <c r="D373" s="59"/>
      <c r="E373" s="21" t="s">
        <v>130</v>
      </c>
      <c r="F373" s="34"/>
      <c r="G373" s="58" t="s">
        <v>8</v>
      </c>
      <c r="H373" s="59"/>
      <c r="I373" s="34"/>
      <c r="J373" s="34"/>
      <c r="K373" s="34"/>
      <c r="L373" s="34"/>
      <c r="M373" s="34"/>
      <c r="N373" s="76" t="s">
        <v>324</v>
      </c>
      <c r="O373" s="77"/>
      <c r="P373" s="77"/>
      <c r="Q373" s="78"/>
      <c r="R373" s="56">
        <v>429</v>
      </c>
      <c r="S373" s="57"/>
      <c r="T373" s="56">
        <v>14.68</v>
      </c>
      <c r="U373" s="63"/>
      <c r="V373" s="63"/>
      <c r="W373" s="57"/>
      <c r="X373" s="56">
        <v>525</v>
      </c>
      <c r="Y373" s="57"/>
      <c r="Z373" s="56">
        <v>525</v>
      </c>
      <c r="AA373" s="63"/>
      <c r="AB373" s="57"/>
      <c r="AC373" s="56">
        <v>525</v>
      </c>
      <c r="AD373" s="63"/>
      <c r="AE373" s="57"/>
      <c r="AF373" s="56">
        <v>551</v>
      </c>
      <c r="AG373" s="57"/>
      <c r="AH373" s="56">
        <v>579</v>
      </c>
      <c r="AI373" s="57"/>
    </row>
    <row r="374" spans="1:35" ht="17.25" customHeight="1">
      <c r="A374" s="34"/>
      <c r="B374" s="21" t="s">
        <v>321</v>
      </c>
      <c r="C374" s="58" t="s">
        <v>322</v>
      </c>
      <c r="D374" s="59"/>
      <c r="E374" s="21" t="s">
        <v>132</v>
      </c>
      <c r="F374" s="34"/>
      <c r="G374" s="58" t="s">
        <v>8</v>
      </c>
      <c r="H374" s="59"/>
      <c r="I374" s="34"/>
      <c r="J374" s="34"/>
      <c r="K374" s="34"/>
      <c r="L374" s="34"/>
      <c r="M374" s="34"/>
      <c r="N374" s="76" t="s">
        <v>325</v>
      </c>
      <c r="O374" s="77"/>
      <c r="P374" s="77"/>
      <c r="Q374" s="78"/>
      <c r="R374" s="56">
        <v>90.7</v>
      </c>
      <c r="S374" s="57"/>
      <c r="T374" s="56">
        <v>125.96000000000001</v>
      </c>
      <c r="U374" s="63"/>
      <c r="V374" s="63"/>
      <c r="W374" s="57"/>
      <c r="X374" s="56">
        <v>315</v>
      </c>
      <c r="Y374" s="57"/>
      <c r="Z374" s="56">
        <v>315</v>
      </c>
      <c r="AA374" s="63"/>
      <c r="AB374" s="57"/>
      <c r="AC374" s="56">
        <v>650</v>
      </c>
      <c r="AD374" s="63"/>
      <c r="AE374" s="57"/>
      <c r="AF374" s="56">
        <v>683</v>
      </c>
      <c r="AG374" s="57"/>
      <c r="AH374" s="56">
        <v>717</v>
      </c>
      <c r="AI374" s="57"/>
    </row>
    <row r="375" spans="1:35" ht="12.75" customHeight="1">
      <c r="A375" s="34"/>
      <c r="B375" s="21" t="s">
        <v>321</v>
      </c>
      <c r="C375" s="58" t="s">
        <v>322</v>
      </c>
      <c r="D375" s="59"/>
      <c r="E375" s="21" t="s">
        <v>78</v>
      </c>
      <c r="F375" s="34"/>
      <c r="G375" s="58" t="s">
        <v>8</v>
      </c>
      <c r="H375" s="59"/>
      <c r="I375" s="34"/>
      <c r="J375" s="34"/>
      <c r="K375" s="34"/>
      <c r="L375" s="34"/>
      <c r="M375" s="34"/>
      <c r="N375" s="60" t="s">
        <v>326</v>
      </c>
      <c r="O375" s="61"/>
      <c r="P375" s="61"/>
      <c r="Q375" s="62"/>
      <c r="R375" s="56">
        <v>96</v>
      </c>
      <c r="S375" s="57"/>
      <c r="T375" s="56">
        <v>96</v>
      </c>
      <c r="U375" s="63"/>
      <c r="V375" s="63"/>
      <c r="W375" s="57"/>
      <c r="X375" s="56">
        <v>105</v>
      </c>
      <c r="Y375" s="57"/>
      <c r="Z375" s="56">
        <v>105</v>
      </c>
      <c r="AA375" s="63"/>
      <c r="AB375" s="57"/>
      <c r="AC375" s="56">
        <v>105</v>
      </c>
      <c r="AD375" s="63"/>
      <c r="AE375" s="57"/>
      <c r="AF375" s="56">
        <v>110</v>
      </c>
      <c r="AG375" s="57"/>
      <c r="AH375" s="56">
        <v>116</v>
      </c>
      <c r="AI375" s="57"/>
    </row>
    <row r="376" spans="1:35" ht="16.5" customHeight="1">
      <c r="A376" s="34"/>
      <c r="B376" s="21" t="s">
        <v>321</v>
      </c>
      <c r="C376" s="58" t="s">
        <v>322</v>
      </c>
      <c r="D376" s="59"/>
      <c r="E376" s="21" t="s">
        <v>141</v>
      </c>
      <c r="F376" s="34"/>
      <c r="G376" s="58" t="s">
        <v>8</v>
      </c>
      <c r="H376" s="59"/>
      <c r="I376" s="34"/>
      <c r="J376" s="34"/>
      <c r="K376" s="34"/>
      <c r="L376" s="34"/>
      <c r="M376" s="34"/>
      <c r="N376" s="76" t="s">
        <v>142</v>
      </c>
      <c r="O376" s="77"/>
      <c r="P376" s="77"/>
      <c r="Q376" s="78"/>
      <c r="R376" s="56">
        <v>1785.25</v>
      </c>
      <c r="S376" s="57"/>
      <c r="T376" s="56">
        <v>142.11</v>
      </c>
      <c r="U376" s="63"/>
      <c r="V376" s="63"/>
      <c r="W376" s="57"/>
      <c r="X376" s="56">
        <v>1240</v>
      </c>
      <c r="Y376" s="57"/>
      <c r="Z376" s="56">
        <v>1240</v>
      </c>
      <c r="AA376" s="63"/>
      <c r="AB376" s="57"/>
      <c r="AC376" s="56">
        <v>240</v>
      </c>
      <c r="AD376" s="63"/>
      <c r="AE376" s="57"/>
      <c r="AF376" s="56">
        <v>252</v>
      </c>
      <c r="AG376" s="57"/>
      <c r="AH376" s="56">
        <v>265</v>
      </c>
      <c r="AI376" s="57"/>
    </row>
    <row r="377" spans="1:35" ht="12.75" customHeight="1">
      <c r="A377" s="34"/>
      <c r="B377" s="21" t="s">
        <v>321</v>
      </c>
      <c r="C377" s="58" t="s">
        <v>322</v>
      </c>
      <c r="D377" s="59"/>
      <c r="E377" s="21" t="s">
        <v>80</v>
      </c>
      <c r="F377" s="34"/>
      <c r="G377" s="58" t="s">
        <v>8</v>
      </c>
      <c r="H377" s="59"/>
      <c r="I377" s="34"/>
      <c r="J377" s="34"/>
      <c r="K377" s="34"/>
      <c r="L377" s="34"/>
      <c r="M377" s="34"/>
      <c r="N377" s="76" t="s">
        <v>327</v>
      </c>
      <c r="O377" s="77"/>
      <c r="P377" s="77"/>
      <c r="Q377" s="78"/>
      <c r="R377" s="56">
        <v>20</v>
      </c>
      <c r="S377" s="57"/>
      <c r="T377" s="56">
        <v>0</v>
      </c>
      <c r="U377" s="63"/>
      <c r="V377" s="63"/>
      <c r="W377" s="57"/>
      <c r="X377" s="56">
        <v>0</v>
      </c>
      <c r="Y377" s="57"/>
      <c r="Z377" s="56">
        <v>0</v>
      </c>
      <c r="AA377" s="63"/>
      <c r="AB377" s="57"/>
      <c r="AC377" s="56">
        <v>277</v>
      </c>
      <c r="AD377" s="63"/>
      <c r="AE377" s="57"/>
      <c r="AF377" s="56">
        <v>291</v>
      </c>
      <c r="AG377" s="57"/>
      <c r="AH377" s="56">
        <v>0</v>
      </c>
      <c r="AI377" s="57"/>
    </row>
    <row r="378" spans="1:35" ht="12.75" customHeight="1">
      <c r="A378" s="34"/>
      <c r="B378" s="21" t="s">
        <v>321</v>
      </c>
      <c r="C378" s="58" t="s">
        <v>322</v>
      </c>
      <c r="D378" s="59"/>
      <c r="E378" s="21" t="s">
        <v>170</v>
      </c>
      <c r="F378" s="34"/>
      <c r="G378" s="58" t="s">
        <v>8</v>
      </c>
      <c r="H378" s="59"/>
      <c r="I378" s="34"/>
      <c r="J378" s="34"/>
      <c r="K378" s="34"/>
      <c r="L378" s="34"/>
      <c r="M378" s="34"/>
      <c r="N378" s="76" t="s">
        <v>328</v>
      </c>
      <c r="O378" s="77"/>
      <c r="P378" s="77"/>
      <c r="Q378" s="78"/>
      <c r="R378" s="56">
        <v>3690</v>
      </c>
      <c r="S378" s="57"/>
      <c r="T378" s="56">
        <v>3213.12</v>
      </c>
      <c r="U378" s="63"/>
      <c r="V378" s="63"/>
      <c r="W378" s="57"/>
      <c r="X378" s="56">
        <v>3568</v>
      </c>
      <c r="Y378" s="57"/>
      <c r="Z378" s="56">
        <v>3568</v>
      </c>
      <c r="AA378" s="63"/>
      <c r="AB378" s="57"/>
      <c r="AC378" s="56">
        <v>3568</v>
      </c>
      <c r="AD378" s="63"/>
      <c r="AE378" s="57"/>
      <c r="AF378" s="56">
        <v>3746</v>
      </c>
      <c r="AG378" s="57"/>
      <c r="AH378" s="56">
        <v>3934</v>
      </c>
      <c r="AI378" s="57"/>
    </row>
    <row r="379" spans="1:35" ht="12.75" customHeight="1">
      <c r="A379" s="34"/>
      <c r="B379" s="21" t="s">
        <v>321</v>
      </c>
      <c r="C379" s="58" t="s">
        <v>322</v>
      </c>
      <c r="D379" s="59"/>
      <c r="E379" s="21" t="s">
        <v>193</v>
      </c>
      <c r="F379" s="34"/>
      <c r="G379" s="58" t="s">
        <v>8</v>
      </c>
      <c r="H379" s="59"/>
      <c r="I379" s="34"/>
      <c r="J379" s="34"/>
      <c r="K379" s="34"/>
      <c r="L379" s="34"/>
      <c r="M379" s="34"/>
      <c r="N379" s="76" t="s">
        <v>329</v>
      </c>
      <c r="O379" s="77"/>
      <c r="P379" s="77"/>
      <c r="Q379" s="78"/>
      <c r="R379" s="56">
        <v>1504</v>
      </c>
      <c r="S379" s="57"/>
      <c r="T379" s="56">
        <v>0</v>
      </c>
      <c r="U379" s="63"/>
      <c r="V379" s="63"/>
      <c r="W379" s="57"/>
      <c r="X379" s="56">
        <v>0</v>
      </c>
      <c r="Y379" s="57"/>
      <c r="Z379" s="56">
        <v>0</v>
      </c>
      <c r="AA379" s="63"/>
      <c r="AB379" s="57"/>
      <c r="AC379" s="56">
        <v>50</v>
      </c>
      <c r="AD379" s="63"/>
      <c r="AE379" s="57"/>
      <c r="AF379" s="56">
        <v>53</v>
      </c>
      <c r="AG379" s="57"/>
      <c r="AH379" s="56">
        <v>0</v>
      </c>
      <c r="AI379" s="57"/>
    </row>
    <row r="380" spans="1:35" ht="12.75" customHeight="1">
      <c r="A380" s="34"/>
      <c r="B380" s="21" t="s">
        <v>321</v>
      </c>
      <c r="C380" s="58" t="s">
        <v>322</v>
      </c>
      <c r="D380" s="59"/>
      <c r="E380" s="21" t="s">
        <v>112</v>
      </c>
      <c r="F380" s="34"/>
      <c r="G380" s="58" t="s">
        <v>8</v>
      </c>
      <c r="H380" s="59"/>
      <c r="I380" s="34"/>
      <c r="J380" s="34"/>
      <c r="K380" s="34"/>
      <c r="L380" s="34"/>
      <c r="M380" s="34"/>
      <c r="N380" s="76" t="s">
        <v>330</v>
      </c>
      <c r="O380" s="77"/>
      <c r="P380" s="77"/>
      <c r="Q380" s="78"/>
      <c r="R380" s="56">
        <v>0</v>
      </c>
      <c r="S380" s="57"/>
      <c r="T380" s="56">
        <v>350</v>
      </c>
      <c r="U380" s="63"/>
      <c r="V380" s="63"/>
      <c r="W380" s="57"/>
      <c r="X380" s="56">
        <v>0</v>
      </c>
      <c r="Y380" s="57"/>
      <c r="Z380" s="56">
        <v>0</v>
      </c>
      <c r="AA380" s="63"/>
      <c r="AB380" s="57"/>
      <c r="AC380" s="56">
        <v>250</v>
      </c>
      <c r="AD380" s="63"/>
      <c r="AE380" s="57"/>
      <c r="AF380" s="56">
        <v>263</v>
      </c>
      <c r="AG380" s="57"/>
      <c r="AH380" s="56">
        <v>276</v>
      </c>
      <c r="AI380" s="57"/>
    </row>
    <row r="381" spans="1:35" ht="12.75" customHeight="1">
      <c r="A381" s="34"/>
      <c r="B381" s="21" t="s">
        <v>321</v>
      </c>
      <c r="C381" s="58" t="s">
        <v>322</v>
      </c>
      <c r="D381" s="59"/>
      <c r="E381" s="21" t="s">
        <v>87</v>
      </c>
      <c r="F381" s="34"/>
      <c r="G381" s="58" t="s">
        <v>8</v>
      </c>
      <c r="H381" s="59"/>
      <c r="I381" s="34"/>
      <c r="J381" s="34"/>
      <c r="K381" s="34"/>
      <c r="L381" s="34"/>
      <c r="M381" s="34"/>
      <c r="N381" s="76" t="s">
        <v>331</v>
      </c>
      <c r="O381" s="77"/>
      <c r="P381" s="77"/>
      <c r="Q381" s="78"/>
      <c r="R381" s="56">
        <v>0</v>
      </c>
      <c r="S381" s="57"/>
      <c r="T381" s="56">
        <v>80</v>
      </c>
      <c r="U381" s="63"/>
      <c r="V381" s="63"/>
      <c r="W381" s="57"/>
      <c r="X381" s="56">
        <v>0</v>
      </c>
      <c r="Y381" s="57"/>
      <c r="Z381" s="56">
        <v>0</v>
      </c>
      <c r="AA381" s="63"/>
      <c r="AB381" s="57"/>
      <c r="AC381" s="56">
        <v>0</v>
      </c>
      <c r="AD381" s="63"/>
      <c r="AE381" s="57"/>
      <c r="AF381" s="56">
        <v>0</v>
      </c>
      <c r="AG381" s="57"/>
      <c r="AH381" s="56">
        <v>0</v>
      </c>
      <c r="AI381" s="57"/>
    </row>
    <row r="382" spans="1:35" ht="12.75" customHeight="1">
      <c r="A382" s="34"/>
      <c r="B382" s="21" t="s">
        <v>321</v>
      </c>
      <c r="C382" s="58" t="s">
        <v>322</v>
      </c>
      <c r="D382" s="59"/>
      <c r="E382" s="21" t="s">
        <v>156</v>
      </c>
      <c r="F382" s="34"/>
      <c r="G382" s="58" t="s">
        <v>8</v>
      </c>
      <c r="H382" s="59"/>
      <c r="I382" s="34"/>
      <c r="J382" s="34"/>
      <c r="K382" s="34"/>
      <c r="L382" s="34"/>
      <c r="M382" s="34"/>
      <c r="N382" s="76" t="s">
        <v>332</v>
      </c>
      <c r="O382" s="77"/>
      <c r="P382" s="77"/>
      <c r="Q382" s="78"/>
      <c r="R382" s="56">
        <v>503.31</v>
      </c>
      <c r="S382" s="57"/>
      <c r="T382" s="56">
        <v>503.31</v>
      </c>
      <c r="U382" s="63"/>
      <c r="V382" s="63"/>
      <c r="W382" s="57"/>
      <c r="X382" s="56">
        <v>540</v>
      </c>
      <c r="Y382" s="57"/>
      <c r="Z382" s="56">
        <v>540</v>
      </c>
      <c r="AA382" s="63"/>
      <c r="AB382" s="57"/>
      <c r="AC382" s="56">
        <v>840</v>
      </c>
      <c r="AD382" s="63"/>
      <c r="AE382" s="57"/>
      <c r="AF382" s="56">
        <v>882</v>
      </c>
      <c r="AG382" s="57"/>
      <c r="AH382" s="56">
        <v>926</v>
      </c>
      <c r="AI382" s="57"/>
    </row>
    <row r="383" spans="1:35" ht="10.5" customHeight="1">
      <c r="A383" s="34"/>
      <c r="B383" s="21" t="s">
        <v>333</v>
      </c>
      <c r="C383" s="58" t="s">
        <v>322</v>
      </c>
      <c r="D383" s="59"/>
      <c r="E383" s="21" t="s">
        <v>141</v>
      </c>
      <c r="F383" s="34"/>
      <c r="G383" s="58" t="s">
        <v>8</v>
      </c>
      <c r="H383" s="59"/>
      <c r="I383" s="34"/>
      <c r="J383" s="34"/>
      <c r="K383" s="34"/>
      <c r="L383" s="34"/>
      <c r="M383" s="34"/>
      <c r="N383" s="60" t="s">
        <v>334</v>
      </c>
      <c r="O383" s="61"/>
      <c r="P383" s="61"/>
      <c r="Q383" s="62"/>
      <c r="R383" s="56">
        <v>255</v>
      </c>
      <c r="S383" s="57"/>
      <c r="T383" s="56">
        <v>0</v>
      </c>
      <c r="U383" s="63"/>
      <c r="V383" s="63"/>
      <c r="W383" s="57"/>
      <c r="X383" s="56">
        <v>0</v>
      </c>
      <c r="Y383" s="57"/>
      <c r="Z383" s="56">
        <v>0</v>
      </c>
      <c r="AA383" s="63"/>
      <c r="AB383" s="57"/>
      <c r="AC383" s="56">
        <v>0</v>
      </c>
      <c r="AD383" s="63"/>
      <c r="AE383" s="57"/>
      <c r="AF383" s="56">
        <v>0</v>
      </c>
      <c r="AG383" s="57"/>
      <c r="AH383" s="56">
        <v>0</v>
      </c>
      <c r="AI383" s="57"/>
    </row>
    <row r="384" spans="1:35" ht="12.75" customHeight="1">
      <c r="A384" s="34"/>
      <c r="B384" s="21" t="s">
        <v>333</v>
      </c>
      <c r="C384" s="58" t="s">
        <v>322</v>
      </c>
      <c r="D384" s="59"/>
      <c r="E384" s="21" t="s">
        <v>105</v>
      </c>
      <c r="F384" s="34"/>
      <c r="G384" s="58" t="s">
        <v>8</v>
      </c>
      <c r="H384" s="59"/>
      <c r="I384" s="34"/>
      <c r="J384" s="34"/>
      <c r="K384" s="34"/>
      <c r="L384" s="34"/>
      <c r="M384" s="34"/>
      <c r="N384" s="76" t="s">
        <v>335</v>
      </c>
      <c r="O384" s="77"/>
      <c r="P384" s="77"/>
      <c r="Q384" s="78"/>
      <c r="R384" s="56">
        <v>7500</v>
      </c>
      <c r="S384" s="57"/>
      <c r="T384" s="56">
        <v>4000</v>
      </c>
      <c r="U384" s="63"/>
      <c r="V384" s="63"/>
      <c r="W384" s="57"/>
      <c r="X384" s="56">
        <v>7875</v>
      </c>
      <c r="Y384" s="57"/>
      <c r="Z384" s="56">
        <v>7875</v>
      </c>
      <c r="AA384" s="63"/>
      <c r="AB384" s="57"/>
      <c r="AC384" s="56">
        <v>8000</v>
      </c>
      <c r="AD384" s="63"/>
      <c r="AE384" s="57"/>
      <c r="AF384" s="56">
        <v>8400</v>
      </c>
      <c r="AG384" s="57"/>
      <c r="AH384" s="56">
        <v>8820</v>
      </c>
      <c r="AI384" s="57"/>
    </row>
    <row r="385" spans="1:35" ht="12.75" customHeight="1">
      <c r="A385" s="34"/>
      <c r="B385" s="21"/>
      <c r="C385" s="5"/>
      <c r="D385" s="6"/>
      <c r="E385" s="21"/>
      <c r="F385" s="34"/>
      <c r="G385" s="5"/>
      <c r="H385" s="6"/>
      <c r="I385" s="34"/>
      <c r="J385" s="34"/>
      <c r="K385" s="34"/>
      <c r="L385" s="34"/>
      <c r="M385" s="34"/>
      <c r="N385" s="14"/>
      <c r="O385" s="42" t="s">
        <v>458</v>
      </c>
      <c r="P385" s="15"/>
      <c r="Q385" s="16"/>
      <c r="R385" s="24">
        <f>SUM(R372:R384)</f>
        <v>15873.26</v>
      </c>
      <c r="S385" s="25">
        <f>SUM(R385)</f>
        <v>15873.26</v>
      </c>
      <c r="T385" s="64">
        <f>SUM(T372:T384)</f>
        <v>8525.18</v>
      </c>
      <c r="U385" s="71"/>
      <c r="V385" s="71"/>
      <c r="W385" s="65"/>
      <c r="X385" s="24">
        <f>SUM(X372:X384)</f>
        <v>14197</v>
      </c>
      <c r="Y385" s="25">
        <f>SUM(X385)</f>
        <v>14197</v>
      </c>
      <c r="Z385" s="24">
        <f>SUM(Z372:Z384)</f>
        <v>14197</v>
      </c>
      <c r="AA385" s="26"/>
      <c r="AB385" s="25">
        <f>SUM(Z385:AA385)</f>
        <v>14197</v>
      </c>
      <c r="AC385" s="64">
        <f>SUM(AC372:AC384)</f>
        <v>14534</v>
      </c>
      <c r="AD385" s="71"/>
      <c r="AE385" s="65"/>
      <c r="AF385" s="24">
        <f>SUM(AF372:AF384)</f>
        <v>15261</v>
      </c>
      <c r="AG385" s="25">
        <f>SUM(AF385)</f>
        <v>15261</v>
      </c>
      <c r="AH385" s="24">
        <f>SUM(AH372:AH384)</f>
        <v>15665</v>
      </c>
      <c r="AI385" s="25">
        <f>SUM(AH385)</f>
        <v>15665</v>
      </c>
    </row>
    <row r="386" spans="1:35" ht="12.75" customHeight="1">
      <c r="A386" s="34"/>
      <c r="B386" s="21"/>
      <c r="C386" s="5"/>
      <c r="D386" s="6"/>
      <c r="E386" s="21"/>
      <c r="F386" s="34"/>
      <c r="G386" s="5"/>
      <c r="H386" s="6"/>
      <c r="I386" s="34"/>
      <c r="J386" s="34"/>
      <c r="K386" s="34"/>
      <c r="L386" s="34"/>
      <c r="M386" s="34"/>
      <c r="N386" s="14"/>
      <c r="O386" s="15"/>
      <c r="P386" s="15"/>
      <c r="Q386" s="16"/>
      <c r="R386" s="11"/>
      <c r="S386" s="13"/>
      <c r="T386" s="11"/>
      <c r="U386" s="12"/>
      <c r="V386" s="12"/>
      <c r="W386" s="13"/>
      <c r="X386" s="11"/>
      <c r="Y386" s="13"/>
      <c r="Z386" s="11"/>
      <c r="AA386" s="12"/>
      <c r="AB386" s="13"/>
      <c r="AC386" s="11"/>
      <c r="AD386" s="12"/>
      <c r="AE386" s="13"/>
      <c r="AF386" s="11"/>
      <c r="AG386" s="13"/>
      <c r="AH386" s="11"/>
      <c r="AI386" s="13"/>
    </row>
    <row r="387" spans="1:35" ht="12.75" customHeight="1">
      <c r="A387" s="34"/>
      <c r="B387" s="21"/>
      <c r="C387" s="5"/>
      <c r="D387" s="6"/>
      <c r="E387" s="21"/>
      <c r="F387" s="34"/>
      <c r="G387" s="5"/>
      <c r="H387" s="6"/>
      <c r="I387" s="34"/>
      <c r="J387" s="34"/>
      <c r="K387" s="34"/>
      <c r="L387" s="34"/>
      <c r="M387" s="34"/>
      <c r="N387" s="14"/>
      <c r="O387" s="42" t="s">
        <v>467</v>
      </c>
      <c r="P387" s="15"/>
      <c r="Q387" s="16"/>
      <c r="R387" s="11"/>
      <c r="S387" s="13"/>
      <c r="T387" s="11"/>
      <c r="U387" s="12"/>
      <c r="V387" s="12"/>
      <c r="W387" s="13"/>
      <c r="X387" s="11"/>
      <c r="Y387" s="13"/>
      <c r="Z387" s="11"/>
      <c r="AA387" s="12"/>
      <c r="AB387" s="13"/>
      <c r="AC387" s="11"/>
      <c r="AD387" s="12"/>
      <c r="AE387" s="13"/>
      <c r="AF387" s="11"/>
      <c r="AG387" s="13"/>
      <c r="AH387" s="11"/>
      <c r="AI387" s="13"/>
    </row>
    <row r="388" spans="1:35" ht="12.75" customHeight="1">
      <c r="A388" s="34"/>
      <c r="B388" s="21" t="s">
        <v>336</v>
      </c>
      <c r="C388" s="58" t="s">
        <v>319</v>
      </c>
      <c r="D388" s="59"/>
      <c r="E388" s="21" t="s">
        <v>141</v>
      </c>
      <c r="F388" s="34"/>
      <c r="G388" s="58" t="s">
        <v>8</v>
      </c>
      <c r="H388" s="59"/>
      <c r="I388" s="34"/>
      <c r="J388" s="34"/>
      <c r="K388" s="34"/>
      <c r="L388" s="34"/>
      <c r="M388" s="34"/>
      <c r="N388" s="76" t="s">
        <v>142</v>
      </c>
      <c r="O388" s="77"/>
      <c r="P388" s="77"/>
      <c r="Q388" s="78"/>
      <c r="R388" s="56">
        <v>95.57000000000001</v>
      </c>
      <c r="S388" s="57"/>
      <c r="T388" s="56">
        <v>40</v>
      </c>
      <c r="U388" s="63"/>
      <c r="V388" s="63"/>
      <c r="W388" s="57"/>
      <c r="X388" s="56">
        <v>0</v>
      </c>
      <c r="Y388" s="57"/>
      <c r="Z388" s="56">
        <v>0</v>
      </c>
      <c r="AA388" s="63"/>
      <c r="AB388" s="57"/>
      <c r="AC388" s="56">
        <v>0</v>
      </c>
      <c r="AD388" s="63"/>
      <c r="AE388" s="57"/>
      <c r="AF388" s="56">
        <v>0</v>
      </c>
      <c r="AG388" s="57"/>
      <c r="AH388" s="56">
        <v>0</v>
      </c>
      <c r="AI388" s="57"/>
    </row>
    <row r="389" spans="1:35" ht="10.5" customHeight="1">
      <c r="A389" s="34"/>
      <c r="B389" s="21" t="s">
        <v>336</v>
      </c>
      <c r="C389" s="58" t="s">
        <v>319</v>
      </c>
      <c r="D389" s="59"/>
      <c r="E389" s="21" t="s">
        <v>273</v>
      </c>
      <c r="F389" s="34"/>
      <c r="G389" s="58" t="s">
        <v>8</v>
      </c>
      <c r="H389" s="59"/>
      <c r="I389" s="34"/>
      <c r="J389" s="34"/>
      <c r="K389" s="34"/>
      <c r="L389" s="34"/>
      <c r="M389" s="34"/>
      <c r="N389" s="60" t="s">
        <v>337</v>
      </c>
      <c r="O389" s="61"/>
      <c r="P389" s="61"/>
      <c r="Q389" s="62"/>
      <c r="R389" s="56">
        <v>6889.08</v>
      </c>
      <c r="S389" s="57"/>
      <c r="T389" s="56">
        <v>8394.24</v>
      </c>
      <c r="U389" s="63"/>
      <c r="V389" s="63"/>
      <c r="W389" s="57"/>
      <c r="X389" s="56">
        <v>7875</v>
      </c>
      <c r="Y389" s="57"/>
      <c r="Z389" s="56">
        <v>7875</v>
      </c>
      <c r="AA389" s="63"/>
      <c r="AB389" s="57"/>
      <c r="AC389" s="56">
        <v>4500</v>
      </c>
      <c r="AD389" s="63"/>
      <c r="AE389" s="57"/>
      <c r="AF389" s="56">
        <v>4725</v>
      </c>
      <c r="AG389" s="57"/>
      <c r="AH389" s="56">
        <v>4961</v>
      </c>
      <c r="AI389" s="57"/>
    </row>
    <row r="390" spans="1:35" ht="12.75">
      <c r="A390" s="34"/>
      <c r="B390" s="21" t="s">
        <v>338</v>
      </c>
      <c r="C390" s="58" t="s">
        <v>319</v>
      </c>
      <c r="D390" s="59"/>
      <c r="E390" s="21" t="s">
        <v>60</v>
      </c>
      <c r="F390" s="34"/>
      <c r="G390" s="58" t="s">
        <v>8</v>
      </c>
      <c r="H390" s="59"/>
      <c r="I390" s="34"/>
      <c r="J390" s="34"/>
      <c r="K390" s="34"/>
      <c r="L390" s="34"/>
      <c r="M390" s="34"/>
      <c r="N390" s="76" t="s">
        <v>339</v>
      </c>
      <c r="O390" s="77"/>
      <c r="P390" s="77"/>
      <c r="Q390" s="78"/>
      <c r="R390" s="56">
        <v>0</v>
      </c>
      <c r="S390" s="57"/>
      <c r="T390" s="56">
        <v>1243.48</v>
      </c>
      <c r="U390" s="63"/>
      <c r="V390" s="63"/>
      <c r="W390" s="57"/>
      <c r="X390" s="56">
        <v>0</v>
      </c>
      <c r="Y390" s="57"/>
      <c r="Z390" s="56">
        <v>0</v>
      </c>
      <c r="AA390" s="63"/>
      <c r="AB390" s="57"/>
      <c r="AC390" s="56">
        <v>4400</v>
      </c>
      <c r="AD390" s="63"/>
      <c r="AE390" s="57"/>
      <c r="AF390" s="56">
        <v>4620</v>
      </c>
      <c r="AG390" s="57"/>
      <c r="AH390" s="56">
        <v>4851</v>
      </c>
      <c r="AI390" s="57"/>
    </row>
    <row r="391" spans="1:35" ht="10.5" customHeight="1">
      <c r="A391" s="34"/>
      <c r="B391" s="21" t="s">
        <v>338</v>
      </c>
      <c r="C391" s="58" t="s">
        <v>319</v>
      </c>
      <c r="D391" s="59"/>
      <c r="E391" s="21" t="s">
        <v>62</v>
      </c>
      <c r="F391" s="34"/>
      <c r="G391" s="58" t="s">
        <v>8</v>
      </c>
      <c r="H391" s="59"/>
      <c r="I391" s="34"/>
      <c r="J391" s="34"/>
      <c r="K391" s="34"/>
      <c r="L391" s="34"/>
      <c r="M391" s="34"/>
      <c r="N391" s="60" t="s">
        <v>63</v>
      </c>
      <c r="O391" s="61"/>
      <c r="P391" s="61"/>
      <c r="Q391" s="62"/>
      <c r="R391" s="56">
        <v>0</v>
      </c>
      <c r="S391" s="57"/>
      <c r="T391" s="56">
        <v>142.41</v>
      </c>
      <c r="U391" s="63"/>
      <c r="V391" s="63"/>
      <c r="W391" s="57"/>
      <c r="X391" s="56">
        <v>0</v>
      </c>
      <c r="Y391" s="57"/>
      <c r="Z391" s="56">
        <v>0</v>
      </c>
      <c r="AA391" s="63"/>
      <c r="AB391" s="57"/>
      <c r="AC391" s="56">
        <v>328</v>
      </c>
      <c r="AD391" s="63"/>
      <c r="AE391" s="57"/>
      <c r="AF391" s="56">
        <v>344</v>
      </c>
      <c r="AG391" s="57"/>
      <c r="AH391" s="56">
        <v>361</v>
      </c>
      <c r="AI391" s="57"/>
    </row>
    <row r="392" spans="1:35" ht="10.5" customHeight="1">
      <c r="A392" s="34"/>
      <c r="B392" s="21" t="s">
        <v>338</v>
      </c>
      <c r="C392" s="58" t="s">
        <v>319</v>
      </c>
      <c r="D392" s="59"/>
      <c r="E392" s="21" t="s">
        <v>64</v>
      </c>
      <c r="F392" s="34"/>
      <c r="G392" s="58" t="s">
        <v>8</v>
      </c>
      <c r="H392" s="59"/>
      <c r="I392" s="34"/>
      <c r="J392" s="34"/>
      <c r="K392" s="34"/>
      <c r="L392" s="34"/>
      <c r="M392" s="34"/>
      <c r="N392" s="60" t="s">
        <v>65</v>
      </c>
      <c r="O392" s="61"/>
      <c r="P392" s="61"/>
      <c r="Q392" s="62"/>
      <c r="R392" s="56">
        <v>0</v>
      </c>
      <c r="S392" s="57"/>
      <c r="T392" s="56">
        <v>19.92</v>
      </c>
      <c r="U392" s="63"/>
      <c r="V392" s="63"/>
      <c r="W392" s="57"/>
      <c r="X392" s="56">
        <v>0</v>
      </c>
      <c r="Y392" s="57"/>
      <c r="Z392" s="56">
        <v>0</v>
      </c>
      <c r="AA392" s="63"/>
      <c r="AB392" s="57"/>
      <c r="AC392" s="56">
        <v>45</v>
      </c>
      <c r="AD392" s="63"/>
      <c r="AE392" s="57"/>
      <c r="AF392" s="56">
        <v>47</v>
      </c>
      <c r="AG392" s="57"/>
      <c r="AH392" s="56">
        <v>50</v>
      </c>
      <c r="AI392" s="57"/>
    </row>
    <row r="393" spans="1:35" ht="10.5" customHeight="1">
      <c r="A393" s="34"/>
      <c r="B393" s="21" t="s">
        <v>338</v>
      </c>
      <c r="C393" s="58" t="s">
        <v>319</v>
      </c>
      <c r="D393" s="59"/>
      <c r="E393" s="21" t="s">
        <v>66</v>
      </c>
      <c r="F393" s="34"/>
      <c r="G393" s="58" t="s">
        <v>8</v>
      </c>
      <c r="H393" s="59"/>
      <c r="I393" s="34"/>
      <c r="J393" s="34"/>
      <c r="K393" s="34"/>
      <c r="L393" s="34"/>
      <c r="M393" s="34"/>
      <c r="N393" s="60" t="s">
        <v>67</v>
      </c>
      <c r="O393" s="61"/>
      <c r="P393" s="61"/>
      <c r="Q393" s="62"/>
      <c r="R393" s="56">
        <v>0</v>
      </c>
      <c r="S393" s="57"/>
      <c r="T393" s="56">
        <v>199.37</v>
      </c>
      <c r="U393" s="63"/>
      <c r="V393" s="63"/>
      <c r="W393" s="57"/>
      <c r="X393" s="56">
        <v>0</v>
      </c>
      <c r="Y393" s="57"/>
      <c r="Z393" s="56">
        <v>0</v>
      </c>
      <c r="AA393" s="63"/>
      <c r="AB393" s="57"/>
      <c r="AC393" s="56">
        <v>460</v>
      </c>
      <c r="AD393" s="63"/>
      <c r="AE393" s="57"/>
      <c r="AF393" s="56">
        <v>483</v>
      </c>
      <c r="AG393" s="57"/>
      <c r="AH393" s="56">
        <v>507</v>
      </c>
      <c r="AI393" s="57"/>
    </row>
    <row r="394" spans="1:35" ht="10.5" customHeight="1">
      <c r="A394" s="34"/>
      <c r="B394" s="21" t="s">
        <v>338</v>
      </c>
      <c r="C394" s="58" t="s">
        <v>319</v>
      </c>
      <c r="D394" s="59"/>
      <c r="E394" s="21" t="s">
        <v>68</v>
      </c>
      <c r="F394" s="34"/>
      <c r="G394" s="58" t="s">
        <v>8</v>
      </c>
      <c r="H394" s="59"/>
      <c r="I394" s="34"/>
      <c r="J394" s="34"/>
      <c r="K394" s="34"/>
      <c r="L394" s="34"/>
      <c r="M394" s="34"/>
      <c r="N394" s="60" t="s">
        <v>69</v>
      </c>
      <c r="O394" s="61"/>
      <c r="P394" s="61"/>
      <c r="Q394" s="62"/>
      <c r="R394" s="56">
        <v>0</v>
      </c>
      <c r="S394" s="57"/>
      <c r="T394" s="56">
        <v>11.370000000000001</v>
      </c>
      <c r="U394" s="63"/>
      <c r="V394" s="63"/>
      <c r="W394" s="57"/>
      <c r="X394" s="56">
        <v>0</v>
      </c>
      <c r="Y394" s="57"/>
      <c r="Z394" s="56">
        <v>0</v>
      </c>
      <c r="AA394" s="63"/>
      <c r="AB394" s="57"/>
      <c r="AC394" s="56">
        <v>45</v>
      </c>
      <c r="AD394" s="63"/>
      <c r="AE394" s="57"/>
      <c r="AF394" s="56">
        <v>47</v>
      </c>
      <c r="AG394" s="57"/>
      <c r="AH394" s="56">
        <v>50</v>
      </c>
      <c r="AI394" s="57"/>
    </row>
    <row r="395" spans="1:35" ht="10.5" customHeight="1">
      <c r="A395" s="34"/>
      <c r="B395" s="21" t="s">
        <v>338</v>
      </c>
      <c r="C395" s="58" t="s">
        <v>319</v>
      </c>
      <c r="D395" s="59"/>
      <c r="E395" s="21" t="s">
        <v>70</v>
      </c>
      <c r="F395" s="34"/>
      <c r="G395" s="58" t="s">
        <v>8</v>
      </c>
      <c r="H395" s="59"/>
      <c r="I395" s="34"/>
      <c r="J395" s="34"/>
      <c r="K395" s="34"/>
      <c r="L395" s="34"/>
      <c r="M395" s="34"/>
      <c r="N395" s="60" t="s">
        <v>71</v>
      </c>
      <c r="O395" s="61"/>
      <c r="P395" s="61"/>
      <c r="Q395" s="62"/>
      <c r="R395" s="56">
        <v>0</v>
      </c>
      <c r="S395" s="57"/>
      <c r="T395" s="56">
        <v>42.7</v>
      </c>
      <c r="U395" s="63"/>
      <c r="V395" s="63"/>
      <c r="W395" s="57"/>
      <c r="X395" s="56">
        <v>0</v>
      </c>
      <c r="Y395" s="57"/>
      <c r="Z395" s="56">
        <v>0</v>
      </c>
      <c r="AA395" s="63"/>
      <c r="AB395" s="57"/>
      <c r="AC395" s="56">
        <v>98</v>
      </c>
      <c r="AD395" s="63"/>
      <c r="AE395" s="57"/>
      <c r="AF395" s="56">
        <v>103</v>
      </c>
      <c r="AG395" s="57"/>
      <c r="AH395" s="56">
        <v>108</v>
      </c>
      <c r="AI395" s="57"/>
    </row>
    <row r="396" spans="1:35" ht="10.5" customHeight="1">
      <c r="A396" s="34"/>
      <c r="B396" s="21" t="s">
        <v>338</v>
      </c>
      <c r="C396" s="58" t="s">
        <v>319</v>
      </c>
      <c r="D396" s="59"/>
      <c r="E396" s="21" t="s">
        <v>72</v>
      </c>
      <c r="F396" s="34"/>
      <c r="G396" s="58" t="s">
        <v>8</v>
      </c>
      <c r="H396" s="59"/>
      <c r="I396" s="34"/>
      <c r="J396" s="34"/>
      <c r="K396" s="34"/>
      <c r="L396" s="34"/>
      <c r="M396" s="34"/>
      <c r="N396" s="60" t="s">
        <v>73</v>
      </c>
      <c r="O396" s="61"/>
      <c r="P396" s="61"/>
      <c r="Q396" s="62"/>
      <c r="R396" s="56">
        <v>0</v>
      </c>
      <c r="S396" s="57"/>
      <c r="T396" s="56">
        <v>14.22</v>
      </c>
      <c r="U396" s="63"/>
      <c r="V396" s="63"/>
      <c r="W396" s="57"/>
      <c r="X396" s="56">
        <v>0</v>
      </c>
      <c r="Y396" s="57"/>
      <c r="Z396" s="56">
        <v>0</v>
      </c>
      <c r="AA396" s="63"/>
      <c r="AB396" s="57"/>
      <c r="AC396" s="56">
        <v>32</v>
      </c>
      <c r="AD396" s="63"/>
      <c r="AE396" s="57"/>
      <c r="AF396" s="56">
        <v>34</v>
      </c>
      <c r="AG396" s="57"/>
      <c r="AH396" s="56">
        <v>35</v>
      </c>
      <c r="AI396" s="57"/>
    </row>
    <row r="397" spans="1:35" ht="10.5" customHeight="1">
      <c r="A397" s="34"/>
      <c r="B397" s="21" t="s">
        <v>338</v>
      </c>
      <c r="C397" s="58" t="s">
        <v>319</v>
      </c>
      <c r="D397" s="59"/>
      <c r="E397" s="21" t="s">
        <v>76</v>
      </c>
      <c r="F397" s="34"/>
      <c r="G397" s="58" t="s">
        <v>8</v>
      </c>
      <c r="H397" s="59"/>
      <c r="I397" s="34"/>
      <c r="J397" s="34"/>
      <c r="K397" s="34"/>
      <c r="L397" s="34"/>
      <c r="M397" s="34"/>
      <c r="N397" s="60" t="s">
        <v>77</v>
      </c>
      <c r="O397" s="61"/>
      <c r="P397" s="61"/>
      <c r="Q397" s="62"/>
      <c r="R397" s="56">
        <v>0</v>
      </c>
      <c r="S397" s="57"/>
      <c r="T397" s="56">
        <v>67.63</v>
      </c>
      <c r="U397" s="63"/>
      <c r="V397" s="63"/>
      <c r="W397" s="57"/>
      <c r="X397" s="56">
        <v>0</v>
      </c>
      <c r="Y397" s="57"/>
      <c r="Z397" s="56">
        <v>0</v>
      </c>
      <c r="AA397" s="63"/>
      <c r="AB397" s="57"/>
      <c r="AC397" s="56">
        <v>156</v>
      </c>
      <c r="AD397" s="63"/>
      <c r="AE397" s="57"/>
      <c r="AF397" s="56">
        <v>164</v>
      </c>
      <c r="AG397" s="57"/>
      <c r="AH397" s="56">
        <v>172</v>
      </c>
      <c r="AI397" s="57"/>
    </row>
    <row r="398" spans="1:35" ht="12.75" customHeight="1">
      <c r="A398" s="34"/>
      <c r="B398" s="21" t="s">
        <v>338</v>
      </c>
      <c r="C398" s="58" t="s">
        <v>319</v>
      </c>
      <c r="D398" s="59"/>
      <c r="E398" s="21" t="s">
        <v>130</v>
      </c>
      <c r="F398" s="34"/>
      <c r="G398" s="58" t="s">
        <v>8</v>
      </c>
      <c r="H398" s="59"/>
      <c r="I398" s="34"/>
      <c r="J398" s="34"/>
      <c r="K398" s="34"/>
      <c r="L398" s="34"/>
      <c r="M398" s="34"/>
      <c r="N398" s="76" t="s">
        <v>340</v>
      </c>
      <c r="O398" s="77"/>
      <c r="P398" s="77"/>
      <c r="Q398" s="78"/>
      <c r="R398" s="56">
        <v>1045</v>
      </c>
      <c r="S398" s="57"/>
      <c r="T398" s="56">
        <v>5214.400000000001</v>
      </c>
      <c r="U398" s="63"/>
      <c r="V398" s="63"/>
      <c r="W398" s="57"/>
      <c r="X398" s="56">
        <v>5263</v>
      </c>
      <c r="Y398" s="57"/>
      <c r="Z398" s="56">
        <v>5263</v>
      </c>
      <c r="AA398" s="63"/>
      <c r="AB398" s="57"/>
      <c r="AC398" s="56">
        <v>5476</v>
      </c>
      <c r="AD398" s="63"/>
      <c r="AE398" s="57"/>
      <c r="AF398" s="56">
        <v>5750</v>
      </c>
      <c r="AG398" s="57"/>
      <c r="AH398" s="56">
        <v>6037</v>
      </c>
      <c r="AI398" s="57"/>
    </row>
    <row r="399" spans="1:35" ht="12.75" customHeight="1">
      <c r="A399" s="34"/>
      <c r="B399" s="21" t="s">
        <v>338</v>
      </c>
      <c r="C399" s="58" t="s">
        <v>319</v>
      </c>
      <c r="D399" s="59"/>
      <c r="E399" s="21" t="s">
        <v>132</v>
      </c>
      <c r="F399" s="34"/>
      <c r="G399" s="58" t="s">
        <v>8</v>
      </c>
      <c r="H399" s="59"/>
      <c r="I399" s="34"/>
      <c r="J399" s="34"/>
      <c r="K399" s="34"/>
      <c r="L399" s="34"/>
      <c r="M399" s="34"/>
      <c r="N399" s="76" t="s">
        <v>341</v>
      </c>
      <c r="O399" s="77"/>
      <c r="P399" s="77"/>
      <c r="Q399" s="78"/>
      <c r="R399" s="56">
        <v>260.89</v>
      </c>
      <c r="S399" s="57"/>
      <c r="T399" s="56">
        <v>223.21</v>
      </c>
      <c r="U399" s="63"/>
      <c r="V399" s="63"/>
      <c r="W399" s="57"/>
      <c r="X399" s="56">
        <v>280</v>
      </c>
      <c r="Y399" s="57"/>
      <c r="Z399" s="56">
        <v>280</v>
      </c>
      <c r="AA399" s="63"/>
      <c r="AB399" s="57"/>
      <c r="AC399" s="56">
        <v>280</v>
      </c>
      <c r="AD399" s="63"/>
      <c r="AE399" s="57"/>
      <c r="AF399" s="56">
        <v>294</v>
      </c>
      <c r="AG399" s="57"/>
      <c r="AH399" s="56">
        <v>309</v>
      </c>
      <c r="AI399" s="57"/>
    </row>
    <row r="400" spans="1:35" ht="12.75" customHeight="1">
      <c r="A400" s="34"/>
      <c r="B400" s="21" t="s">
        <v>338</v>
      </c>
      <c r="C400" s="58" t="s">
        <v>319</v>
      </c>
      <c r="D400" s="59"/>
      <c r="E400" s="21" t="s">
        <v>135</v>
      </c>
      <c r="F400" s="34"/>
      <c r="G400" s="58" t="s">
        <v>8</v>
      </c>
      <c r="H400" s="59"/>
      <c r="I400" s="34"/>
      <c r="J400" s="34"/>
      <c r="K400" s="34"/>
      <c r="L400" s="34"/>
      <c r="M400" s="34"/>
      <c r="N400" s="76" t="s">
        <v>342</v>
      </c>
      <c r="O400" s="77"/>
      <c r="P400" s="77"/>
      <c r="Q400" s="78"/>
      <c r="R400" s="56">
        <v>995</v>
      </c>
      <c r="S400" s="57"/>
      <c r="T400" s="56">
        <v>0</v>
      </c>
      <c r="U400" s="63"/>
      <c r="V400" s="63"/>
      <c r="W400" s="57"/>
      <c r="X400" s="56">
        <v>0</v>
      </c>
      <c r="Y400" s="57"/>
      <c r="Z400" s="56">
        <v>0</v>
      </c>
      <c r="AA400" s="63"/>
      <c r="AB400" s="57"/>
      <c r="AC400" s="56">
        <v>0</v>
      </c>
      <c r="AD400" s="63"/>
      <c r="AE400" s="57"/>
      <c r="AF400" s="56">
        <v>0</v>
      </c>
      <c r="AG400" s="57"/>
      <c r="AH400" s="56">
        <v>0</v>
      </c>
      <c r="AI400" s="57"/>
    </row>
    <row r="401" spans="1:35" ht="10.5" customHeight="1">
      <c r="A401" s="34"/>
      <c r="B401" s="21" t="s">
        <v>338</v>
      </c>
      <c r="C401" s="58" t="s">
        <v>319</v>
      </c>
      <c r="D401" s="59"/>
      <c r="E401" s="21" t="s">
        <v>139</v>
      </c>
      <c r="F401" s="34"/>
      <c r="G401" s="58" t="s">
        <v>8</v>
      </c>
      <c r="H401" s="59"/>
      <c r="I401" s="34"/>
      <c r="J401" s="34"/>
      <c r="K401" s="34"/>
      <c r="L401" s="34"/>
      <c r="M401" s="34"/>
      <c r="N401" s="60" t="s">
        <v>140</v>
      </c>
      <c r="O401" s="61"/>
      <c r="P401" s="61"/>
      <c r="Q401" s="62"/>
      <c r="R401" s="56">
        <v>946.8000000000001</v>
      </c>
      <c r="S401" s="57"/>
      <c r="T401" s="56">
        <v>983.4</v>
      </c>
      <c r="U401" s="63"/>
      <c r="V401" s="63"/>
      <c r="W401" s="57"/>
      <c r="X401" s="56">
        <v>0</v>
      </c>
      <c r="Y401" s="57"/>
      <c r="Z401" s="56">
        <v>0</v>
      </c>
      <c r="AA401" s="63"/>
      <c r="AB401" s="57"/>
      <c r="AC401" s="56">
        <v>200</v>
      </c>
      <c r="AD401" s="63"/>
      <c r="AE401" s="57"/>
      <c r="AF401" s="56">
        <v>210</v>
      </c>
      <c r="AG401" s="57"/>
      <c r="AH401" s="56">
        <v>220</v>
      </c>
      <c r="AI401" s="57"/>
    </row>
    <row r="402" spans="1:35" ht="12.75" customHeight="1">
      <c r="A402" s="34"/>
      <c r="B402" s="21" t="s">
        <v>338</v>
      </c>
      <c r="C402" s="58" t="s">
        <v>319</v>
      </c>
      <c r="D402" s="59"/>
      <c r="E402" s="21" t="s">
        <v>141</v>
      </c>
      <c r="F402" s="34"/>
      <c r="G402" s="58" t="s">
        <v>8</v>
      </c>
      <c r="H402" s="59"/>
      <c r="I402" s="34"/>
      <c r="J402" s="34"/>
      <c r="K402" s="34"/>
      <c r="L402" s="34"/>
      <c r="M402" s="34"/>
      <c r="N402" s="76" t="s">
        <v>343</v>
      </c>
      <c r="O402" s="77"/>
      <c r="P402" s="77"/>
      <c r="Q402" s="78"/>
      <c r="R402" s="56">
        <v>1805.29</v>
      </c>
      <c r="S402" s="57"/>
      <c r="T402" s="56">
        <v>2655.7200000000003</v>
      </c>
      <c r="U402" s="63"/>
      <c r="V402" s="63"/>
      <c r="W402" s="57"/>
      <c r="X402" s="56">
        <v>525</v>
      </c>
      <c r="Y402" s="57"/>
      <c r="Z402" s="56">
        <v>525</v>
      </c>
      <c r="AA402" s="63"/>
      <c r="AB402" s="57"/>
      <c r="AC402" s="56">
        <v>2525</v>
      </c>
      <c r="AD402" s="63"/>
      <c r="AE402" s="57"/>
      <c r="AF402" s="56">
        <v>2651</v>
      </c>
      <c r="AG402" s="57"/>
      <c r="AH402" s="56">
        <v>2784</v>
      </c>
      <c r="AI402" s="57"/>
    </row>
    <row r="403" spans="1:35" ht="12.75" customHeight="1">
      <c r="A403" s="34"/>
      <c r="B403" s="21" t="s">
        <v>338</v>
      </c>
      <c r="C403" s="58" t="s">
        <v>319</v>
      </c>
      <c r="D403" s="59"/>
      <c r="E403" s="21" t="s">
        <v>112</v>
      </c>
      <c r="F403" s="34"/>
      <c r="G403" s="58" t="s">
        <v>8</v>
      </c>
      <c r="H403" s="59"/>
      <c r="I403" s="34"/>
      <c r="J403" s="34"/>
      <c r="K403" s="34"/>
      <c r="L403" s="34"/>
      <c r="M403" s="34"/>
      <c r="N403" s="76" t="s">
        <v>344</v>
      </c>
      <c r="O403" s="77"/>
      <c r="P403" s="77"/>
      <c r="Q403" s="78"/>
      <c r="R403" s="56">
        <v>2250</v>
      </c>
      <c r="S403" s="57"/>
      <c r="T403" s="56">
        <v>384</v>
      </c>
      <c r="U403" s="63"/>
      <c r="V403" s="63"/>
      <c r="W403" s="57"/>
      <c r="X403" s="56">
        <v>0</v>
      </c>
      <c r="Y403" s="57"/>
      <c r="Z403" s="56">
        <v>0</v>
      </c>
      <c r="AA403" s="63"/>
      <c r="AB403" s="57"/>
      <c r="AC403" s="56">
        <v>0</v>
      </c>
      <c r="AD403" s="63"/>
      <c r="AE403" s="57"/>
      <c r="AF403" s="56">
        <v>0</v>
      </c>
      <c r="AG403" s="57"/>
      <c r="AH403" s="56">
        <v>0</v>
      </c>
      <c r="AI403" s="57"/>
    </row>
    <row r="404" spans="1:35" ht="12.75" customHeight="1">
      <c r="A404" s="34"/>
      <c r="B404" s="21" t="s">
        <v>338</v>
      </c>
      <c r="C404" s="58" t="s">
        <v>319</v>
      </c>
      <c r="D404" s="59"/>
      <c r="E404" s="21" t="s">
        <v>94</v>
      </c>
      <c r="F404" s="34"/>
      <c r="G404" s="58" t="s">
        <v>8</v>
      </c>
      <c r="H404" s="59"/>
      <c r="I404" s="34"/>
      <c r="J404" s="34"/>
      <c r="K404" s="34"/>
      <c r="L404" s="34"/>
      <c r="M404" s="34"/>
      <c r="N404" s="76" t="s">
        <v>345</v>
      </c>
      <c r="O404" s="77"/>
      <c r="P404" s="77"/>
      <c r="Q404" s="78"/>
      <c r="R404" s="56">
        <v>890</v>
      </c>
      <c r="S404" s="57"/>
      <c r="T404" s="56">
        <v>750</v>
      </c>
      <c r="U404" s="63"/>
      <c r="V404" s="63"/>
      <c r="W404" s="57"/>
      <c r="X404" s="56">
        <v>0</v>
      </c>
      <c r="Y404" s="57"/>
      <c r="Z404" s="56">
        <v>0</v>
      </c>
      <c r="AA404" s="63"/>
      <c r="AB404" s="57"/>
      <c r="AC404" s="56">
        <v>0</v>
      </c>
      <c r="AD404" s="63"/>
      <c r="AE404" s="57"/>
      <c r="AF404" s="56">
        <v>0</v>
      </c>
      <c r="AG404" s="57"/>
      <c r="AH404" s="56">
        <v>0</v>
      </c>
      <c r="AI404" s="57"/>
    </row>
    <row r="405" spans="1:35" ht="12.75" customHeight="1">
      <c r="A405" s="34"/>
      <c r="B405" s="21" t="s">
        <v>338</v>
      </c>
      <c r="C405" s="58" t="s">
        <v>319</v>
      </c>
      <c r="D405" s="59"/>
      <c r="E405" s="21" t="s">
        <v>87</v>
      </c>
      <c r="F405" s="34"/>
      <c r="G405" s="58" t="s">
        <v>8</v>
      </c>
      <c r="H405" s="59"/>
      <c r="I405" s="34"/>
      <c r="J405" s="34"/>
      <c r="K405" s="34"/>
      <c r="L405" s="34"/>
      <c r="M405" s="34"/>
      <c r="N405" s="76" t="s">
        <v>96</v>
      </c>
      <c r="O405" s="77"/>
      <c r="P405" s="77"/>
      <c r="Q405" s="78"/>
      <c r="R405" s="56">
        <v>0</v>
      </c>
      <c r="S405" s="57"/>
      <c r="T405" s="56">
        <v>30</v>
      </c>
      <c r="U405" s="63"/>
      <c r="V405" s="63"/>
      <c r="W405" s="57"/>
      <c r="X405" s="56">
        <v>0</v>
      </c>
      <c r="Y405" s="57"/>
      <c r="Z405" s="56">
        <v>0</v>
      </c>
      <c r="AA405" s="63"/>
      <c r="AB405" s="57"/>
      <c r="AC405" s="56">
        <v>0</v>
      </c>
      <c r="AD405" s="63"/>
      <c r="AE405" s="57"/>
      <c r="AF405" s="56">
        <v>0</v>
      </c>
      <c r="AG405" s="57"/>
      <c r="AH405" s="56">
        <v>0</v>
      </c>
      <c r="AI405" s="57"/>
    </row>
    <row r="406" spans="1:35" ht="12.75" customHeight="1">
      <c r="A406" s="34"/>
      <c r="B406" s="21" t="s">
        <v>338</v>
      </c>
      <c r="C406" s="58" t="s">
        <v>319</v>
      </c>
      <c r="D406" s="59"/>
      <c r="E406" s="21" t="s">
        <v>82</v>
      </c>
      <c r="F406" s="34"/>
      <c r="G406" s="58" t="s">
        <v>8</v>
      </c>
      <c r="H406" s="59"/>
      <c r="I406" s="34"/>
      <c r="J406" s="34"/>
      <c r="K406" s="34"/>
      <c r="L406" s="34"/>
      <c r="M406" s="34"/>
      <c r="N406" s="76" t="s">
        <v>83</v>
      </c>
      <c r="O406" s="77"/>
      <c r="P406" s="77"/>
      <c r="Q406" s="78"/>
      <c r="R406" s="56">
        <v>0</v>
      </c>
      <c r="S406" s="57"/>
      <c r="T406" s="56">
        <v>407.56</v>
      </c>
      <c r="U406" s="63"/>
      <c r="V406" s="63"/>
      <c r="W406" s="57"/>
      <c r="X406" s="56">
        <v>0</v>
      </c>
      <c r="Y406" s="57"/>
      <c r="Z406" s="56">
        <v>0</v>
      </c>
      <c r="AA406" s="63"/>
      <c r="AB406" s="57"/>
      <c r="AC406" s="56">
        <v>625</v>
      </c>
      <c r="AD406" s="63"/>
      <c r="AE406" s="57"/>
      <c r="AF406" s="56">
        <v>656</v>
      </c>
      <c r="AG406" s="57"/>
      <c r="AH406" s="56">
        <v>689</v>
      </c>
      <c r="AI406" s="57"/>
    </row>
    <row r="407" spans="1:35" ht="12.75" customHeight="1">
      <c r="A407" s="34"/>
      <c r="B407" s="21" t="s">
        <v>338</v>
      </c>
      <c r="C407" s="58" t="s">
        <v>319</v>
      </c>
      <c r="D407" s="59"/>
      <c r="E407" s="21" t="s">
        <v>84</v>
      </c>
      <c r="F407" s="34"/>
      <c r="G407" s="58" t="s">
        <v>8</v>
      </c>
      <c r="H407" s="59"/>
      <c r="I407" s="34"/>
      <c r="J407" s="34"/>
      <c r="K407" s="34"/>
      <c r="L407" s="34"/>
      <c r="M407" s="34"/>
      <c r="N407" s="76" t="s">
        <v>85</v>
      </c>
      <c r="O407" s="77"/>
      <c r="P407" s="77"/>
      <c r="Q407" s="78"/>
      <c r="R407" s="56">
        <v>0</v>
      </c>
      <c r="S407" s="57"/>
      <c r="T407" s="56">
        <v>16.53</v>
      </c>
      <c r="U407" s="63"/>
      <c r="V407" s="63"/>
      <c r="W407" s="57"/>
      <c r="X407" s="56">
        <v>0</v>
      </c>
      <c r="Y407" s="57"/>
      <c r="Z407" s="56">
        <v>0</v>
      </c>
      <c r="AA407" s="63"/>
      <c r="AB407" s="57"/>
      <c r="AC407" s="56">
        <v>55</v>
      </c>
      <c r="AD407" s="63"/>
      <c r="AE407" s="57"/>
      <c r="AF407" s="56">
        <v>58</v>
      </c>
      <c r="AG407" s="57"/>
      <c r="AH407" s="56">
        <v>61</v>
      </c>
      <c r="AI407" s="57"/>
    </row>
    <row r="408" spans="1:35" ht="10.5" customHeight="1">
      <c r="A408" s="34"/>
      <c r="B408" s="21" t="s">
        <v>346</v>
      </c>
      <c r="C408" s="58" t="s">
        <v>319</v>
      </c>
      <c r="D408" s="59"/>
      <c r="E408" s="21" t="s">
        <v>105</v>
      </c>
      <c r="F408" s="34"/>
      <c r="G408" s="58" t="s">
        <v>8</v>
      </c>
      <c r="H408" s="59"/>
      <c r="I408" s="34"/>
      <c r="J408" s="34"/>
      <c r="K408" s="34"/>
      <c r="L408" s="34"/>
      <c r="M408" s="34"/>
      <c r="N408" s="60" t="s">
        <v>347</v>
      </c>
      <c r="O408" s="61"/>
      <c r="P408" s="61"/>
      <c r="Q408" s="62"/>
      <c r="R408" s="56">
        <v>0</v>
      </c>
      <c r="S408" s="57"/>
      <c r="T408" s="56">
        <v>153.41</v>
      </c>
      <c r="U408" s="63"/>
      <c r="V408" s="63"/>
      <c r="W408" s="57"/>
      <c r="X408" s="56">
        <v>525</v>
      </c>
      <c r="Y408" s="57"/>
      <c r="Z408" s="56">
        <v>525</v>
      </c>
      <c r="AA408" s="63"/>
      <c r="AB408" s="57"/>
      <c r="AC408" s="56">
        <v>525</v>
      </c>
      <c r="AD408" s="63"/>
      <c r="AE408" s="57"/>
      <c r="AF408" s="56">
        <v>551</v>
      </c>
      <c r="AG408" s="57"/>
      <c r="AH408" s="56">
        <v>579</v>
      </c>
      <c r="AI408" s="57"/>
    </row>
    <row r="409" spans="1:35" ht="13.5" customHeight="1">
      <c r="A409" s="34"/>
      <c r="B409" s="21" t="s">
        <v>346</v>
      </c>
      <c r="C409" s="58" t="s">
        <v>319</v>
      </c>
      <c r="D409" s="59"/>
      <c r="E409" s="21" t="s">
        <v>239</v>
      </c>
      <c r="F409" s="34"/>
      <c r="G409" s="58" t="s">
        <v>8</v>
      </c>
      <c r="H409" s="59"/>
      <c r="I409" s="34"/>
      <c r="J409" s="34"/>
      <c r="K409" s="34"/>
      <c r="L409" s="34"/>
      <c r="M409" s="34"/>
      <c r="N409" s="60" t="s">
        <v>348</v>
      </c>
      <c r="O409" s="61"/>
      <c r="P409" s="61"/>
      <c r="Q409" s="62"/>
      <c r="R409" s="56">
        <v>50</v>
      </c>
      <c r="S409" s="57"/>
      <c r="T409" s="56">
        <v>0</v>
      </c>
      <c r="U409" s="63"/>
      <c r="V409" s="63"/>
      <c r="W409" s="57"/>
      <c r="X409" s="56">
        <v>0</v>
      </c>
      <c r="Y409" s="57"/>
      <c r="Z409" s="56">
        <v>0</v>
      </c>
      <c r="AA409" s="63"/>
      <c r="AB409" s="57"/>
      <c r="AC409" s="56">
        <v>0</v>
      </c>
      <c r="AD409" s="63"/>
      <c r="AE409" s="57"/>
      <c r="AF409" s="56">
        <v>0</v>
      </c>
      <c r="AG409" s="57"/>
      <c r="AH409" s="56">
        <v>0</v>
      </c>
      <c r="AI409" s="57"/>
    </row>
    <row r="410" spans="1:35" ht="15" customHeight="1">
      <c r="A410" s="34"/>
      <c r="B410" s="21"/>
      <c r="C410" s="5"/>
      <c r="D410" s="6"/>
      <c r="E410" s="21"/>
      <c r="F410" s="34"/>
      <c r="G410" s="5"/>
      <c r="H410" s="6"/>
      <c r="I410" s="34"/>
      <c r="J410" s="34"/>
      <c r="K410" s="34"/>
      <c r="L410" s="34"/>
      <c r="M410" s="34"/>
      <c r="N410" s="8"/>
      <c r="O410" s="19" t="s">
        <v>458</v>
      </c>
      <c r="P410" s="9"/>
      <c r="Q410" s="10"/>
      <c r="R410" s="24">
        <f>SUM(R388:R409)</f>
        <v>15227.629999999997</v>
      </c>
      <c r="S410" s="25">
        <f>SUM(R410)</f>
        <v>15227.629999999997</v>
      </c>
      <c r="T410" s="64">
        <f>SUM(T388:T409)</f>
        <v>20993.570000000003</v>
      </c>
      <c r="U410" s="71"/>
      <c r="V410" s="71"/>
      <c r="W410" s="65"/>
      <c r="X410" s="24">
        <f>SUM(X388:X409)</f>
        <v>14468</v>
      </c>
      <c r="Y410" s="25">
        <f>SUM(X410)</f>
        <v>14468</v>
      </c>
      <c r="Z410" s="24">
        <f>SUM(Z388:Z409)</f>
        <v>14468</v>
      </c>
      <c r="AA410" s="26"/>
      <c r="AB410" s="25">
        <f>SUM(Z410:AA410)</f>
        <v>14468</v>
      </c>
      <c r="AC410" s="64">
        <f>SUM(AC388:AC409)</f>
        <v>19750</v>
      </c>
      <c r="AD410" s="71"/>
      <c r="AE410" s="65"/>
      <c r="AF410" s="24">
        <f>SUM(AF388:AF409)</f>
        <v>20737</v>
      </c>
      <c r="AG410" s="25">
        <f>SUM(AF410)</f>
        <v>20737</v>
      </c>
      <c r="AH410" s="24">
        <f>SUM(AH388:AH409)</f>
        <v>21774</v>
      </c>
      <c r="AI410" s="25">
        <f>SUM(AH410)</f>
        <v>21774</v>
      </c>
    </row>
    <row r="411" spans="1:35" ht="14.25" customHeight="1">
      <c r="A411" s="34"/>
      <c r="B411" s="21"/>
      <c r="C411" s="5"/>
      <c r="D411" s="6"/>
      <c r="E411" s="21"/>
      <c r="F411" s="34"/>
      <c r="G411" s="5"/>
      <c r="H411" s="6"/>
      <c r="I411" s="34"/>
      <c r="J411" s="34"/>
      <c r="K411" s="34"/>
      <c r="L411" s="34"/>
      <c r="M411" s="34"/>
      <c r="N411" s="8"/>
      <c r="O411" s="9"/>
      <c r="P411" s="9"/>
      <c r="Q411" s="10"/>
      <c r="R411" s="11"/>
      <c r="S411" s="13"/>
      <c r="T411" s="11"/>
      <c r="U411" s="12"/>
      <c r="V411" s="12"/>
      <c r="W411" s="13"/>
      <c r="X411" s="11"/>
      <c r="Y411" s="13"/>
      <c r="Z411" s="11"/>
      <c r="AA411" s="12"/>
      <c r="AB411" s="13"/>
      <c r="AC411" s="11"/>
      <c r="AD411" s="12"/>
      <c r="AE411" s="13"/>
      <c r="AF411" s="11"/>
      <c r="AG411" s="13"/>
      <c r="AH411" s="11"/>
      <c r="AI411" s="13"/>
    </row>
    <row r="412" spans="1:35" ht="12.75" customHeight="1">
      <c r="A412" s="34"/>
      <c r="B412" s="34"/>
      <c r="C412" s="66"/>
      <c r="D412" s="67"/>
      <c r="E412" s="34"/>
      <c r="F412" s="34"/>
      <c r="G412" s="66"/>
      <c r="H412" s="67"/>
      <c r="I412" s="34"/>
      <c r="J412" s="34"/>
      <c r="K412" s="34"/>
      <c r="L412" s="34"/>
      <c r="M412" s="34"/>
      <c r="N412" s="79" t="s">
        <v>468</v>
      </c>
      <c r="O412" s="80"/>
      <c r="P412" s="80"/>
      <c r="Q412" s="81"/>
      <c r="R412" s="66"/>
      <c r="S412" s="67"/>
      <c r="T412" s="66"/>
      <c r="U412" s="72"/>
      <c r="V412" s="72"/>
      <c r="W412" s="67"/>
      <c r="X412" s="66"/>
      <c r="Y412" s="67"/>
      <c r="Z412" s="66"/>
      <c r="AA412" s="72"/>
      <c r="AB412" s="67"/>
      <c r="AC412" s="66"/>
      <c r="AD412" s="72"/>
      <c r="AE412" s="67"/>
      <c r="AF412" s="66"/>
      <c r="AG412" s="67"/>
      <c r="AH412" s="66"/>
      <c r="AI412" s="67"/>
    </row>
    <row r="413" spans="1:35" ht="12.75" customHeight="1">
      <c r="A413" s="34"/>
      <c r="B413" s="21" t="s">
        <v>349</v>
      </c>
      <c r="C413" s="58" t="s">
        <v>350</v>
      </c>
      <c r="D413" s="59"/>
      <c r="E413" s="21" t="s">
        <v>141</v>
      </c>
      <c r="F413" s="34"/>
      <c r="G413" s="58" t="s">
        <v>8</v>
      </c>
      <c r="H413" s="59"/>
      <c r="I413" s="34"/>
      <c r="J413" s="34"/>
      <c r="K413" s="34"/>
      <c r="L413" s="34"/>
      <c r="M413" s="34"/>
      <c r="N413" s="76" t="s">
        <v>351</v>
      </c>
      <c r="O413" s="77"/>
      <c r="P413" s="77"/>
      <c r="Q413" s="78"/>
      <c r="R413" s="56">
        <v>68.7</v>
      </c>
      <c r="S413" s="57"/>
      <c r="T413" s="56">
        <v>0</v>
      </c>
      <c r="U413" s="63"/>
      <c r="V413" s="63"/>
      <c r="W413" s="57"/>
      <c r="X413" s="56">
        <v>0</v>
      </c>
      <c r="Y413" s="57"/>
      <c r="Z413" s="56">
        <v>0</v>
      </c>
      <c r="AA413" s="63"/>
      <c r="AB413" s="57"/>
      <c r="AC413" s="56">
        <v>0</v>
      </c>
      <c r="AD413" s="63"/>
      <c r="AE413" s="57"/>
      <c r="AF413" s="56">
        <v>0</v>
      </c>
      <c r="AG413" s="57"/>
      <c r="AH413" s="56">
        <v>0</v>
      </c>
      <c r="AI413" s="57"/>
    </row>
    <row r="414" spans="1:35" ht="12.75" customHeight="1">
      <c r="A414" s="34"/>
      <c r="B414" s="21" t="s">
        <v>349</v>
      </c>
      <c r="C414" s="58" t="s">
        <v>350</v>
      </c>
      <c r="D414" s="59"/>
      <c r="E414" s="21" t="s">
        <v>352</v>
      </c>
      <c r="F414" s="34"/>
      <c r="G414" s="58" t="s">
        <v>8</v>
      </c>
      <c r="H414" s="59"/>
      <c r="I414" s="34"/>
      <c r="J414" s="34"/>
      <c r="K414" s="34"/>
      <c r="L414" s="34"/>
      <c r="M414" s="34"/>
      <c r="N414" s="76" t="s">
        <v>353</v>
      </c>
      <c r="O414" s="77"/>
      <c r="P414" s="77"/>
      <c r="Q414" s="78"/>
      <c r="R414" s="56">
        <v>245.77</v>
      </c>
      <c r="S414" s="57"/>
      <c r="T414" s="56">
        <v>137.28</v>
      </c>
      <c r="U414" s="63"/>
      <c r="V414" s="63"/>
      <c r="W414" s="57"/>
      <c r="X414" s="56">
        <v>0</v>
      </c>
      <c r="Y414" s="57"/>
      <c r="Z414" s="56">
        <v>0</v>
      </c>
      <c r="AA414" s="63"/>
      <c r="AB414" s="57"/>
      <c r="AC414" s="56">
        <v>0</v>
      </c>
      <c r="AD414" s="63"/>
      <c r="AE414" s="57"/>
      <c r="AF414" s="56">
        <v>0</v>
      </c>
      <c r="AG414" s="57"/>
      <c r="AH414" s="56">
        <v>0</v>
      </c>
      <c r="AI414" s="57"/>
    </row>
    <row r="415" spans="1:35" ht="12.75" customHeight="1">
      <c r="A415" s="34"/>
      <c r="B415" s="21" t="s">
        <v>349</v>
      </c>
      <c r="C415" s="58" t="s">
        <v>202</v>
      </c>
      <c r="D415" s="59"/>
      <c r="E415" s="21" t="s">
        <v>141</v>
      </c>
      <c r="F415" s="34"/>
      <c r="G415" s="58" t="s">
        <v>8</v>
      </c>
      <c r="H415" s="59"/>
      <c r="I415" s="34"/>
      <c r="J415" s="34"/>
      <c r="K415" s="34"/>
      <c r="L415" s="34"/>
      <c r="M415" s="34"/>
      <c r="N415" s="76" t="s">
        <v>354</v>
      </c>
      <c r="O415" s="77"/>
      <c r="P415" s="77"/>
      <c r="Q415" s="78"/>
      <c r="R415" s="56">
        <v>0</v>
      </c>
      <c r="S415" s="57"/>
      <c r="T415" s="56">
        <v>0</v>
      </c>
      <c r="U415" s="63"/>
      <c r="V415" s="63"/>
      <c r="W415" s="57"/>
      <c r="X415" s="56">
        <v>108</v>
      </c>
      <c r="Y415" s="57"/>
      <c r="Z415" s="56">
        <v>108</v>
      </c>
      <c r="AA415" s="63"/>
      <c r="AB415" s="57"/>
      <c r="AC415" s="56">
        <v>108</v>
      </c>
      <c r="AD415" s="63"/>
      <c r="AE415" s="57"/>
      <c r="AF415" s="56">
        <v>113</v>
      </c>
      <c r="AG415" s="57"/>
      <c r="AH415" s="56">
        <v>119</v>
      </c>
      <c r="AI415" s="57"/>
    </row>
    <row r="416" spans="1:35" ht="10.5" customHeight="1">
      <c r="A416" s="34"/>
      <c r="B416" s="21" t="s">
        <v>349</v>
      </c>
      <c r="C416" s="58" t="s">
        <v>202</v>
      </c>
      <c r="D416" s="59"/>
      <c r="E416" s="21" t="s">
        <v>352</v>
      </c>
      <c r="F416" s="34"/>
      <c r="G416" s="58" t="s">
        <v>8</v>
      </c>
      <c r="H416" s="59"/>
      <c r="I416" s="34"/>
      <c r="J416" s="34"/>
      <c r="K416" s="34"/>
      <c r="L416" s="34"/>
      <c r="M416" s="34"/>
      <c r="N416" s="60" t="s">
        <v>355</v>
      </c>
      <c r="O416" s="61"/>
      <c r="P416" s="61"/>
      <c r="Q416" s="62"/>
      <c r="R416" s="56">
        <v>423.31</v>
      </c>
      <c r="S416" s="57"/>
      <c r="T416" s="56">
        <v>209.36</v>
      </c>
      <c r="U416" s="63"/>
      <c r="V416" s="63"/>
      <c r="W416" s="57"/>
      <c r="X416" s="56">
        <v>324</v>
      </c>
      <c r="Y416" s="57"/>
      <c r="Z416" s="56">
        <v>324</v>
      </c>
      <c r="AA416" s="63"/>
      <c r="AB416" s="57"/>
      <c r="AC416" s="56">
        <v>300</v>
      </c>
      <c r="AD416" s="63"/>
      <c r="AE416" s="57"/>
      <c r="AF416" s="56">
        <v>315</v>
      </c>
      <c r="AG416" s="57"/>
      <c r="AH416" s="56">
        <v>331</v>
      </c>
      <c r="AI416" s="57"/>
    </row>
    <row r="417" spans="1:35" ht="12.75" customHeight="1">
      <c r="A417" s="34"/>
      <c r="B417" s="21" t="s">
        <v>356</v>
      </c>
      <c r="C417" s="58" t="s">
        <v>357</v>
      </c>
      <c r="D417" s="59"/>
      <c r="E417" s="21" t="s">
        <v>94</v>
      </c>
      <c r="F417" s="34"/>
      <c r="G417" s="58" t="s">
        <v>8</v>
      </c>
      <c r="H417" s="59"/>
      <c r="I417" s="34"/>
      <c r="J417" s="34"/>
      <c r="K417" s="34"/>
      <c r="L417" s="34"/>
      <c r="M417" s="34"/>
      <c r="N417" s="76" t="s">
        <v>155</v>
      </c>
      <c r="O417" s="77"/>
      <c r="P417" s="77"/>
      <c r="Q417" s="78"/>
      <c r="R417" s="56">
        <v>540</v>
      </c>
      <c r="S417" s="57"/>
      <c r="T417" s="56">
        <v>540</v>
      </c>
      <c r="U417" s="63"/>
      <c r="V417" s="63"/>
      <c r="W417" s="57"/>
      <c r="X417" s="56">
        <v>0</v>
      </c>
      <c r="Y417" s="57"/>
      <c r="Z417" s="56">
        <v>0</v>
      </c>
      <c r="AA417" s="63"/>
      <c r="AB417" s="57"/>
      <c r="AC417" s="56">
        <v>540</v>
      </c>
      <c r="AD417" s="63"/>
      <c r="AE417" s="57"/>
      <c r="AF417" s="56">
        <v>567</v>
      </c>
      <c r="AG417" s="57"/>
      <c r="AH417" s="56">
        <v>595</v>
      </c>
      <c r="AI417" s="57"/>
    </row>
    <row r="418" spans="1:35" ht="12.75" customHeight="1">
      <c r="A418" s="34"/>
      <c r="B418" s="21" t="s">
        <v>356</v>
      </c>
      <c r="C418" s="58" t="s">
        <v>357</v>
      </c>
      <c r="D418" s="59"/>
      <c r="E418" s="21" t="s">
        <v>156</v>
      </c>
      <c r="F418" s="34"/>
      <c r="G418" s="58" t="s">
        <v>8</v>
      </c>
      <c r="H418" s="59"/>
      <c r="I418" s="34"/>
      <c r="J418" s="34"/>
      <c r="K418" s="34"/>
      <c r="L418" s="34"/>
      <c r="M418" s="34"/>
      <c r="N418" s="76" t="s">
        <v>358</v>
      </c>
      <c r="O418" s="77"/>
      <c r="P418" s="77"/>
      <c r="Q418" s="78"/>
      <c r="R418" s="56">
        <v>1106.07</v>
      </c>
      <c r="S418" s="57"/>
      <c r="T418" s="56">
        <v>1106.07</v>
      </c>
      <c r="U418" s="63"/>
      <c r="V418" s="63"/>
      <c r="W418" s="57"/>
      <c r="X418" s="56">
        <v>1161</v>
      </c>
      <c r="Y418" s="57"/>
      <c r="Z418" s="56">
        <v>1161</v>
      </c>
      <c r="AA418" s="63"/>
      <c r="AB418" s="57"/>
      <c r="AC418" s="56">
        <v>1161</v>
      </c>
      <c r="AD418" s="63"/>
      <c r="AE418" s="57"/>
      <c r="AF418" s="56">
        <v>1219</v>
      </c>
      <c r="AG418" s="57"/>
      <c r="AH418" s="56">
        <v>1280</v>
      </c>
      <c r="AI418" s="57"/>
    </row>
    <row r="419" spans="1:35" ht="12.75">
      <c r="A419" s="34"/>
      <c r="B419" s="21" t="s">
        <v>359</v>
      </c>
      <c r="C419" s="58" t="s">
        <v>350</v>
      </c>
      <c r="D419" s="59"/>
      <c r="E419" s="21" t="s">
        <v>130</v>
      </c>
      <c r="F419" s="34"/>
      <c r="G419" s="58" t="s">
        <v>8</v>
      </c>
      <c r="H419" s="59"/>
      <c r="I419" s="34"/>
      <c r="J419" s="34"/>
      <c r="K419" s="34"/>
      <c r="L419" s="34"/>
      <c r="M419" s="34"/>
      <c r="N419" s="76" t="s">
        <v>190</v>
      </c>
      <c r="O419" s="77"/>
      <c r="P419" s="77"/>
      <c r="Q419" s="78"/>
      <c r="R419" s="56">
        <v>2974.08</v>
      </c>
      <c r="S419" s="57"/>
      <c r="T419" s="56">
        <v>7348.21</v>
      </c>
      <c r="U419" s="63"/>
      <c r="V419" s="63"/>
      <c r="W419" s="57"/>
      <c r="X419" s="56">
        <v>5250</v>
      </c>
      <c r="Y419" s="57"/>
      <c r="Z419" s="56">
        <v>5250</v>
      </c>
      <c r="AA419" s="63"/>
      <c r="AB419" s="57"/>
      <c r="AC419" s="56">
        <v>6500</v>
      </c>
      <c r="AD419" s="63"/>
      <c r="AE419" s="57"/>
      <c r="AF419" s="56">
        <v>6825</v>
      </c>
      <c r="AG419" s="57"/>
      <c r="AH419" s="56">
        <v>7166</v>
      </c>
      <c r="AI419" s="57"/>
    </row>
    <row r="420" spans="1:35" ht="10.5" customHeight="1">
      <c r="A420" s="34"/>
      <c r="B420" s="21" t="s">
        <v>359</v>
      </c>
      <c r="C420" s="58" t="s">
        <v>350</v>
      </c>
      <c r="D420" s="59"/>
      <c r="E420" s="21" t="s">
        <v>141</v>
      </c>
      <c r="F420" s="34"/>
      <c r="G420" s="58" t="s">
        <v>8</v>
      </c>
      <c r="H420" s="59"/>
      <c r="I420" s="34"/>
      <c r="J420" s="34"/>
      <c r="K420" s="34"/>
      <c r="L420" s="34"/>
      <c r="M420" s="34"/>
      <c r="N420" s="60" t="s">
        <v>360</v>
      </c>
      <c r="O420" s="61"/>
      <c r="P420" s="61"/>
      <c r="Q420" s="62"/>
      <c r="R420" s="56">
        <v>42.980000000000004</v>
      </c>
      <c r="S420" s="57"/>
      <c r="T420" s="56">
        <v>1102.79</v>
      </c>
      <c r="U420" s="63"/>
      <c r="V420" s="63"/>
      <c r="W420" s="57"/>
      <c r="X420" s="56">
        <v>0</v>
      </c>
      <c r="Y420" s="57"/>
      <c r="Z420" s="56">
        <v>0</v>
      </c>
      <c r="AA420" s="63"/>
      <c r="AB420" s="57"/>
      <c r="AC420" s="56">
        <v>100</v>
      </c>
      <c r="AD420" s="63"/>
      <c r="AE420" s="57"/>
      <c r="AF420" s="56">
        <v>105</v>
      </c>
      <c r="AG420" s="57"/>
      <c r="AH420" s="56">
        <v>110</v>
      </c>
      <c r="AI420" s="57"/>
    </row>
    <row r="421" spans="1:35" ht="10.5" customHeight="1">
      <c r="A421" s="34"/>
      <c r="B421" s="21" t="s">
        <v>359</v>
      </c>
      <c r="C421" s="58" t="s">
        <v>350</v>
      </c>
      <c r="D421" s="59"/>
      <c r="E421" s="21" t="s">
        <v>193</v>
      </c>
      <c r="F421" s="34"/>
      <c r="G421" s="58" t="s">
        <v>8</v>
      </c>
      <c r="H421" s="59"/>
      <c r="I421" s="34"/>
      <c r="J421" s="34"/>
      <c r="K421" s="34"/>
      <c r="L421" s="34"/>
      <c r="M421" s="34"/>
      <c r="N421" s="60" t="s">
        <v>361</v>
      </c>
      <c r="O421" s="61"/>
      <c r="P421" s="61"/>
      <c r="Q421" s="62"/>
      <c r="R421" s="56">
        <v>251.18</v>
      </c>
      <c r="S421" s="57"/>
      <c r="T421" s="56">
        <v>1135.22</v>
      </c>
      <c r="U421" s="63"/>
      <c r="V421" s="63"/>
      <c r="W421" s="57"/>
      <c r="X421" s="56">
        <v>0</v>
      </c>
      <c r="Y421" s="57"/>
      <c r="Z421" s="56">
        <v>0</v>
      </c>
      <c r="AA421" s="63"/>
      <c r="AB421" s="57"/>
      <c r="AC421" s="56">
        <v>800</v>
      </c>
      <c r="AD421" s="63"/>
      <c r="AE421" s="57"/>
      <c r="AF421" s="56">
        <v>840</v>
      </c>
      <c r="AG421" s="57"/>
      <c r="AH421" s="56">
        <v>882</v>
      </c>
      <c r="AI421" s="57"/>
    </row>
    <row r="422" spans="1:35" ht="10.5" customHeight="1">
      <c r="A422" s="34"/>
      <c r="B422" s="21" t="s">
        <v>359</v>
      </c>
      <c r="C422" s="58" t="s">
        <v>350</v>
      </c>
      <c r="D422" s="59"/>
      <c r="E422" s="21" t="s">
        <v>87</v>
      </c>
      <c r="F422" s="34"/>
      <c r="G422" s="58" t="s">
        <v>8</v>
      </c>
      <c r="H422" s="59"/>
      <c r="I422" s="34"/>
      <c r="J422" s="34"/>
      <c r="K422" s="34"/>
      <c r="L422" s="34"/>
      <c r="M422" s="34"/>
      <c r="N422" s="60" t="s">
        <v>362</v>
      </c>
      <c r="O422" s="61"/>
      <c r="P422" s="61"/>
      <c r="Q422" s="62"/>
      <c r="R422" s="56">
        <v>314</v>
      </c>
      <c r="S422" s="57"/>
      <c r="T422" s="56">
        <v>527</v>
      </c>
      <c r="U422" s="63"/>
      <c r="V422" s="63"/>
      <c r="W422" s="57"/>
      <c r="X422" s="56">
        <v>378</v>
      </c>
      <c r="Y422" s="57"/>
      <c r="Z422" s="56">
        <v>378</v>
      </c>
      <c r="AA422" s="63"/>
      <c r="AB422" s="57"/>
      <c r="AC422" s="56">
        <v>728</v>
      </c>
      <c r="AD422" s="63"/>
      <c r="AE422" s="57"/>
      <c r="AF422" s="56">
        <v>764</v>
      </c>
      <c r="AG422" s="57"/>
      <c r="AH422" s="56">
        <v>803</v>
      </c>
      <c r="AI422" s="57"/>
    </row>
    <row r="423" spans="1:35" ht="12.75" customHeight="1">
      <c r="A423" s="34"/>
      <c r="B423" s="21" t="s">
        <v>363</v>
      </c>
      <c r="C423" s="58" t="s">
        <v>364</v>
      </c>
      <c r="D423" s="59"/>
      <c r="E423" s="21" t="s">
        <v>130</v>
      </c>
      <c r="F423" s="34"/>
      <c r="G423" s="58" t="s">
        <v>8</v>
      </c>
      <c r="H423" s="59"/>
      <c r="I423" s="34"/>
      <c r="J423" s="34"/>
      <c r="K423" s="34"/>
      <c r="L423" s="34"/>
      <c r="M423" s="34"/>
      <c r="N423" s="76" t="s">
        <v>365</v>
      </c>
      <c r="O423" s="77"/>
      <c r="P423" s="77"/>
      <c r="Q423" s="78"/>
      <c r="R423" s="56">
        <v>55</v>
      </c>
      <c r="S423" s="57"/>
      <c r="T423" s="56">
        <v>7.8100000000000005</v>
      </c>
      <c r="U423" s="63"/>
      <c r="V423" s="63"/>
      <c r="W423" s="57"/>
      <c r="X423" s="56">
        <v>183</v>
      </c>
      <c r="Y423" s="57"/>
      <c r="Z423" s="56">
        <v>183</v>
      </c>
      <c r="AA423" s="63"/>
      <c r="AB423" s="57"/>
      <c r="AC423" s="56">
        <v>183</v>
      </c>
      <c r="AD423" s="63"/>
      <c r="AE423" s="57"/>
      <c r="AF423" s="56">
        <v>192</v>
      </c>
      <c r="AG423" s="57"/>
      <c r="AH423" s="56">
        <v>202</v>
      </c>
      <c r="AI423" s="57"/>
    </row>
    <row r="424" spans="1:35" ht="12.75" customHeight="1">
      <c r="A424" s="34"/>
      <c r="B424" s="21" t="s">
        <v>363</v>
      </c>
      <c r="C424" s="58" t="s">
        <v>364</v>
      </c>
      <c r="D424" s="59"/>
      <c r="E424" s="21" t="s">
        <v>141</v>
      </c>
      <c r="F424" s="34"/>
      <c r="G424" s="58" t="s">
        <v>8</v>
      </c>
      <c r="H424" s="59"/>
      <c r="I424" s="34"/>
      <c r="J424" s="34"/>
      <c r="K424" s="34"/>
      <c r="L424" s="34"/>
      <c r="M424" s="34"/>
      <c r="N424" s="76" t="s">
        <v>366</v>
      </c>
      <c r="O424" s="77"/>
      <c r="P424" s="77"/>
      <c r="Q424" s="78"/>
      <c r="R424" s="56">
        <v>417.51</v>
      </c>
      <c r="S424" s="57"/>
      <c r="T424" s="56">
        <v>0</v>
      </c>
      <c r="U424" s="63"/>
      <c r="V424" s="63"/>
      <c r="W424" s="57"/>
      <c r="X424" s="56">
        <v>525</v>
      </c>
      <c r="Y424" s="57"/>
      <c r="Z424" s="56">
        <v>525</v>
      </c>
      <c r="AA424" s="63"/>
      <c r="AB424" s="57"/>
      <c r="AC424" s="56">
        <v>525</v>
      </c>
      <c r="AD424" s="63"/>
      <c r="AE424" s="57"/>
      <c r="AF424" s="56">
        <v>551</v>
      </c>
      <c r="AG424" s="57"/>
      <c r="AH424" s="56">
        <v>579</v>
      </c>
      <c r="AI424" s="57"/>
    </row>
    <row r="425" spans="1:35" ht="10.5" customHeight="1">
      <c r="A425" s="34"/>
      <c r="B425" s="21" t="s">
        <v>363</v>
      </c>
      <c r="C425" s="58" t="s">
        <v>364</v>
      </c>
      <c r="D425" s="59"/>
      <c r="E425" s="21" t="s">
        <v>170</v>
      </c>
      <c r="F425" s="34"/>
      <c r="G425" s="58" t="s">
        <v>8</v>
      </c>
      <c r="H425" s="59"/>
      <c r="I425" s="34"/>
      <c r="J425" s="34"/>
      <c r="K425" s="34"/>
      <c r="L425" s="34"/>
      <c r="M425" s="34"/>
      <c r="N425" s="60" t="s">
        <v>258</v>
      </c>
      <c r="O425" s="61"/>
      <c r="P425" s="61"/>
      <c r="Q425" s="62"/>
      <c r="R425" s="56">
        <v>290.7</v>
      </c>
      <c r="S425" s="57"/>
      <c r="T425" s="56">
        <v>0</v>
      </c>
      <c r="U425" s="63"/>
      <c r="V425" s="63"/>
      <c r="W425" s="57"/>
      <c r="X425" s="56">
        <v>0</v>
      </c>
      <c r="Y425" s="57"/>
      <c r="Z425" s="56">
        <v>0</v>
      </c>
      <c r="AA425" s="63"/>
      <c r="AB425" s="57"/>
      <c r="AC425" s="56">
        <v>0</v>
      </c>
      <c r="AD425" s="63"/>
      <c r="AE425" s="57"/>
      <c r="AF425" s="56">
        <v>0</v>
      </c>
      <c r="AG425" s="57"/>
      <c r="AH425" s="56">
        <v>0</v>
      </c>
      <c r="AI425" s="57"/>
    </row>
    <row r="426" spans="1:35" ht="12.75" customHeight="1">
      <c r="A426" s="34"/>
      <c r="B426" s="21" t="s">
        <v>363</v>
      </c>
      <c r="C426" s="58" t="s">
        <v>364</v>
      </c>
      <c r="D426" s="59"/>
      <c r="E426" s="21" t="s">
        <v>112</v>
      </c>
      <c r="F426" s="34"/>
      <c r="G426" s="58" t="s">
        <v>8</v>
      </c>
      <c r="H426" s="59"/>
      <c r="I426" s="34"/>
      <c r="J426" s="34"/>
      <c r="K426" s="34"/>
      <c r="L426" s="34"/>
      <c r="M426" s="34"/>
      <c r="N426" s="76" t="s">
        <v>367</v>
      </c>
      <c r="O426" s="77"/>
      <c r="P426" s="77"/>
      <c r="Q426" s="78"/>
      <c r="R426" s="56">
        <v>0</v>
      </c>
      <c r="S426" s="57"/>
      <c r="T426" s="56">
        <v>595</v>
      </c>
      <c r="U426" s="63"/>
      <c r="V426" s="63"/>
      <c r="W426" s="57"/>
      <c r="X426" s="56">
        <v>0</v>
      </c>
      <c r="Y426" s="57"/>
      <c r="Z426" s="56">
        <v>0</v>
      </c>
      <c r="AA426" s="63"/>
      <c r="AB426" s="57"/>
      <c r="AC426" s="56">
        <v>0</v>
      </c>
      <c r="AD426" s="63"/>
      <c r="AE426" s="57"/>
      <c r="AF426" s="56">
        <v>0</v>
      </c>
      <c r="AG426" s="57"/>
      <c r="AH426" s="56">
        <v>0</v>
      </c>
      <c r="AI426" s="57"/>
    </row>
    <row r="427" spans="1:35" ht="12.75" customHeight="1">
      <c r="A427" s="34"/>
      <c r="B427" s="21" t="s">
        <v>363</v>
      </c>
      <c r="C427" s="58" t="s">
        <v>364</v>
      </c>
      <c r="D427" s="59"/>
      <c r="E427" s="21" t="s">
        <v>94</v>
      </c>
      <c r="F427" s="34"/>
      <c r="G427" s="58" t="s">
        <v>8</v>
      </c>
      <c r="H427" s="59"/>
      <c r="I427" s="34"/>
      <c r="J427" s="34"/>
      <c r="K427" s="34"/>
      <c r="L427" s="34"/>
      <c r="M427" s="34"/>
      <c r="N427" s="76" t="s">
        <v>155</v>
      </c>
      <c r="O427" s="77"/>
      <c r="P427" s="77"/>
      <c r="Q427" s="78"/>
      <c r="R427" s="56">
        <v>2181.6</v>
      </c>
      <c r="S427" s="57"/>
      <c r="T427" s="56">
        <v>2594.41</v>
      </c>
      <c r="U427" s="63"/>
      <c r="V427" s="63"/>
      <c r="W427" s="57"/>
      <c r="X427" s="56">
        <v>4410</v>
      </c>
      <c r="Y427" s="57"/>
      <c r="Z427" s="56">
        <v>4410</v>
      </c>
      <c r="AA427" s="63"/>
      <c r="AB427" s="57"/>
      <c r="AC427" s="56">
        <v>2500</v>
      </c>
      <c r="AD427" s="63"/>
      <c r="AE427" s="57"/>
      <c r="AF427" s="56">
        <v>2625</v>
      </c>
      <c r="AG427" s="57"/>
      <c r="AH427" s="56">
        <v>2756</v>
      </c>
      <c r="AI427" s="57"/>
    </row>
    <row r="428" spans="1:35" ht="12.75" customHeight="1">
      <c r="A428" s="34"/>
      <c r="B428" s="21" t="s">
        <v>363</v>
      </c>
      <c r="C428" s="58" t="s">
        <v>364</v>
      </c>
      <c r="D428" s="59"/>
      <c r="E428" s="21" t="s">
        <v>87</v>
      </c>
      <c r="F428" s="34"/>
      <c r="G428" s="58" t="s">
        <v>8</v>
      </c>
      <c r="H428" s="59"/>
      <c r="I428" s="34"/>
      <c r="J428" s="34"/>
      <c r="K428" s="34"/>
      <c r="L428" s="34"/>
      <c r="M428" s="34"/>
      <c r="N428" s="76" t="s">
        <v>96</v>
      </c>
      <c r="O428" s="77"/>
      <c r="P428" s="77"/>
      <c r="Q428" s="78"/>
      <c r="R428" s="56">
        <v>260.6</v>
      </c>
      <c r="S428" s="57"/>
      <c r="T428" s="56">
        <v>261.1</v>
      </c>
      <c r="U428" s="63"/>
      <c r="V428" s="63"/>
      <c r="W428" s="57"/>
      <c r="X428" s="56">
        <v>0</v>
      </c>
      <c r="Y428" s="57"/>
      <c r="Z428" s="56">
        <v>0</v>
      </c>
      <c r="AA428" s="63"/>
      <c r="AB428" s="57"/>
      <c r="AC428" s="56">
        <v>0</v>
      </c>
      <c r="AD428" s="63"/>
      <c r="AE428" s="57"/>
      <c r="AF428" s="56">
        <v>0</v>
      </c>
      <c r="AG428" s="57"/>
      <c r="AH428" s="56">
        <v>0</v>
      </c>
      <c r="AI428" s="57"/>
    </row>
    <row r="429" spans="1:35" ht="14.25" customHeight="1">
      <c r="A429" s="34"/>
      <c r="B429" s="21" t="s">
        <v>363</v>
      </c>
      <c r="C429" s="58" t="s">
        <v>242</v>
      </c>
      <c r="D429" s="59"/>
      <c r="E429" s="21" t="s">
        <v>193</v>
      </c>
      <c r="F429" s="34"/>
      <c r="G429" s="58" t="s">
        <v>8</v>
      </c>
      <c r="H429" s="59"/>
      <c r="I429" s="34"/>
      <c r="J429" s="34"/>
      <c r="K429" s="34"/>
      <c r="L429" s="34"/>
      <c r="M429" s="34"/>
      <c r="N429" s="60" t="s">
        <v>368</v>
      </c>
      <c r="O429" s="61"/>
      <c r="P429" s="61"/>
      <c r="Q429" s="62"/>
      <c r="R429" s="56">
        <v>15.5</v>
      </c>
      <c r="S429" s="57"/>
      <c r="T429" s="56">
        <v>32.2</v>
      </c>
      <c r="U429" s="63"/>
      <c r="V429" s="63"/>
      <c r="W429" s="57"/>
      <c r="X429" s="56">
        <v>0</v>
      </c>
      <c r="Y429" s="57"/>
      <c r="Z429" s="56">
        <v>0</v>
      </c>
      <c r="AA429" s="63"/>
      <c r="AB429" s="57"/>
      <c r="AC429" s="56">
        <v>0</v>
      </c>
      <c r="AD429" s="63"/>
      <c r="AE429" s="57"/>
      <c r="AF429" s="56">
        <v>0</v>
      </c>
      <c r="AG429" s="57"/>
      <c r="AH429" s="56">
        <v>0</v>
      </c>
      <c r="AI429" s="57"/>
    </row>
    <row r="430" spans="1:35" ht="15" customHeight="1">
      <c r="A430" s="34"/>
      <c r="B430" s="21"/>
      <c r="C430" s="5"/>
      <c r="D430" s="6"/>
      <c r="E430" s="21"/>
      <c r="F430" s="34"/>
      <c r="G430" s="5"/>
      <c r="H430" s="6"/>
      <c r="I430" s="34"/>
      <c r="J430" s="34"/>
      <c r="K430" s="34"/>
      <c r="L430" s="34"/>
      <c r="M430" s="34"/>
      <c r="N430" s="8"/>
      <c r="O430" s="19" t="s">
        <v>458</v>
      </c>
      <c r="P430" s="9"/>
      <c r="Q430" s="10"/>
      <c r="R430" s="24">
        <f>SUM(R413:R429)</f>
        <v>9187</v>
      </c>
      <c r="S430" s="25">
        <f>SUM(R430)</f>
        <v>9187</v>
      </c>
      <c r="T430" s="64">
        <f>SUM(T413:T429)</f>
        <v>15596.449999999999</v>
      </c>
      <c r="U430" s="71"/>
      <c r="V430" s="71"/>
      <c r="W430" s="65"/>
      <c r="X430" s="24">
        <f>SUM(X413:X429)</f>
        <v>12339</v>
      </c>
      <c r="Y430" s="25">
        <f>SUM(X430)</f>
        <v>12339</v>
      </c>
      <c r="Z430" s="24">
        <f>SUM(Z413:Z429)</f>
        <v>12339</v>
      </c>
      <c r="AA430" s="26"/>
      <c r="AB430" s="25">
        <f>SUM(Z430:AA430)</f>
        <v>12339</v>
      </c>
      <c r="AC430" s="64">
        <f>SUM(AC413:AC429)</f>
        <v>13445</v>
      </c>
      <c r="AD430" s="71"/>
      <c r="AE430" s="65"/>
      <c r="AF430" s="24">
        <f>SUM(AF413:AF429)</f>
        <v>14116</v>
      </c>
      <c r="AG430" s="25">
        <f>SUM(AF430)</f>
        <v>14116</v>
      </c>
      <c r="AH430" s="24">
        <f>SUM(AH413:AH429)</f>
        <v>14823</v>
      </c>
      <c r="AI430" s="25">
        <f>SUM(AH430)</f>
        <v>14823</v>
      </c>
    </row>
    <row r="431" spans="1:35" ht="13.5" customHeight="1">
      <c r="A431" s="34"/>
      <c r="B431" s="21"/>
      <c r="C431" s="5"/>
      <c r="D431" s="6"/>
      <c r="E431" s="21"/>
      <c r="F431" s="34"/>
      <c r="G431" s="5"/>
      <c r="H431" s="6"/>
      <c r="I431" s="34"/>
      <c r="J431" s="34"/>
      <c r="K431" s="34"/>
      <c r="L431" s="34"/>
      <c r="M431" s="34"/>
      <c r="N431" s="8"/>
      <c r="O431" s="9"/>
      <c r="P431" s="9"/>
      <c r="Q431" s="10"/>
      <c r="R431" s="11"/>
      <c r="S431" s="13"/>
      <c r="T431" s="11"/>
      <c r="U431" s="12"/>
      <c r="V431" s="12"/>
      <c r="W431" s="13"/>
      <c r="X431" s="11"/>
      <c r="Y431" s="13"/>
      <c r="Z431" s="11"/>
      <c r="AA431" s="12"/>
      <c r="AB431" s="13"/>
      <c r="AC431" s="11"/>
      <c r="AD431" s="12"/>
      <c r="AE431" s="13"/>
      <c r="AF431" s="11"/>
      <c r="AG431" s="13"/>
      <c r="AH431" s="11"/>
      <c r="AI431" s="13"/>
    </row>
    <row r="432" spans="1:35" ht="17.25" customHeight="1">
      <c r="A432" s="34"/>
      <c r="B432" s="34"/>
      <c r="C432" s="66"/>
      <c r="D432" s="67"/>
      <c r="E432" s="34"/>
      <c r="F432" s="34"/>
      <c r="G432" s="66"/>
      <c r="H432" s="67"/>
      <c r="I432" s="34"/>
      <c r="J432" s="34"/>
      <c r="K432" s="34"/>
      <c r="L432" s="34"/>
      <c r="M432" s="34"/>
      <c r="N432" s="79" t="s">
        <v>469</v>
      </c>
      <c r="O432" s="80"/>
      <c r="P432" s="80"/>
      <c r="Q432" s="81"/>
      <c r="R432" s="66"/>
      <c r="S432" s="67"/>
      <c r="T432" s="66"/>
      <c r="U432" s="72"/>
      <c r="V432" s="72"/>
      <c r="W432" s="67"/>
      <c r="X432" s="66"/>
      <c r="Y432" s="67"/>
      <c r="Z432" s="66"/>
      <c r="AA432" s="72"/>
      <c r="AB432" s="67"/>
      <c r="AC432" s="66"/>
      <c r="AD432" s="72"/>
      <c r="AE432" s="67"/>
      <c r="AF432" s="66"/>
      <c r="AG432" s="67"/>
      <c r="AH432" s="66"/>
      <c r="AI432" s="67"/>
    </row>
    <row r="433" spans="1:35" ht="12.75" customHeight="1">
      <c r="A433" s="34"/>
      <c r="B433" s="21" t="s">
        <v>369</v>
      </c>
      <c r="C433" s="58" t="s">
        <v>370</v>
      </c>
      <c r="D433" s="59"/>
      <c r="E433" s="21" t="s">
        <v>170</v>
      </c>
      <c r="F433" s="34"/>
      <c r="G433" s="58" t="s">
        <v>8</v>
      </c>
      <c r="H433" s="59"/>
      <c r="I433" s="34"/>
      <c r="J433" s="34"/>
      <c r="K433" s="34"/>
      <c r="L433" s="34"/>
      <c r="M433" s="34"/>
      <c r="N433" s="76" t="s">
        <v>371</v>
      </c>
      <c r="O433" s="77"/>
      <c r="P433" s="77"/>
      <c r="Q433" s="78"/>
      <c r="R433" s="56">
        <v>0</v>
      </c>
      <c r="S433" s="57"/>
      <c r="T433" s="56">
        <v>0</v>
      </c>
      <c r="U433" s="63"/>
      <c r="V433" s="63"/>
      <c r="W433" s="57"/>
      <c r="X433" s="56">
        <v>525</v>
      </c>
      <c r="Y433" s="57"/>
      <c r="Z433" s="56">
        <v>525</v>
      </c>
      <c r="AA433" s="63"/>
      <c r="AB433" s="57"/>
      <c r="AC433" s="56">
        <v>525</v>
      </c>
      <c r="AD433" s="63"/>
      <c r="AE433" s="57"/>
      <c r="AF433" s="56">
        <v>551</v>
      </c>
      <c r="AG433" s="57"/>
      <c r="AH433" s="56">
        <v>579</v>
      </c>
      <c r="AI433" s="57"/>
    </row>
    <row r="434" spans="1:35" ht="10.5" customHeight="1">
      <c r="A434" s="34"/>
      <c r="B434" s="21" t="s">
        <v>369</v>
      </c>
      <c r="C434" s="58" t="s">
        <v>370</v>
      </c>
      <c r="D434" s="59"/>
      <c r="E434" s="21" t="s">
        <v>273</v>
      </c>
      <c r="F434" s="34"/>
      <c r="G434" s="58" t="s">
        <v>8</v>
      </c>
      <c r="H434" s="59"/>
      <c r="I434" s="34"/>
      <c r="J434" s="34"/>
      <c r="K434" s="34"/>
      <c r="L434" s="34"/>
      <c r="M434" s="34"/>
      <c r="N434" s="60" t="s">
        <v>372</v>
      </c>
      <c r="O434" s="61"/>
      <c r="P434" s="61"/>
      <c r="Q434" s="62"/>
      <c r="R434" s="56">
        <v>2470</v>
      </c>
      <c r="S434" s="57"/>
      <c r="T434" s="56">
        <v>3106.53</v>
      </c>
      <c r="U434" s="63"/>
      <c r="V434" s="63"/>
      <c r="W434" s="57"/>
      <c r="X434" s="56">
        <v>1680</v>
      </c>
      <c r="Y434" s="57"/>
      <c r="Z434" s="56">
        <v>1680</v>
      </c>
      <c r="AA434" s="63"/>
      <c r="AB434" s="57"/>
      <c r="AC434" s="56">
        <v>3106</v>
      </c>
      <c r="AD434" s="63"/>
      <c r="AE434" s="57"/>
      <c r="AF434" s="56">
        <v>3261</v>
      </c>
      <c r="AG434" s="57"/>
      <c r="AH434" s="56">
        <v>3424</v>
      </c>
      <c r="AI434" s="57"/>
    </row>
    <row r="435" spans="1:35" ht="10.5" customHeight="1">
      <c r="A435" s="34"/>
      <c r="B435" s="21" t="s">
        <v>373</v>
      </c>
      <c r="C435" s="58" t="s">
        <v>370</v>
      </c>
      <c r="D435" s="59"/>
      <c r="E435" s="21" t="s">
        <v>374</v>
      </c>
      <c r="F435" s="34"/>
      <c r="G435" s="58" t="s">
        <v>8</v>
      </c>
      <c r="H435" s="59"/>
      <c r="I435" s="34"/>
      <c r="J435" s="34"/>
      <c r="K435" s="34"/>
      <c r="L435" s="34"/>
      <c r="M435" s="34"/>
      <c r="N435" s="60" t="s">
        <v>375</v>
      </c>
      <c r="O435" s="61"/>
      <c r="P435" s="61"/>
      <c r="Q435" s="62"/>
      <c r="R435" s="56">
        <v>1890.03</v>
      </c>
      <c r="S435" s="57"/>
      <c r="T435" s="56">
        <v>0</v>
      </c>
      <c r="U435" s="63"/>
      <c r="V435" s="63"/>
      <c r="W435" s="57"/>
      <c r="X435" s="56">
        <v>4410</v>
      </c>
      <c r="Y435" s="57"/>
      <c r="Z435" s="56">
        <v>4410</v>
      </c>
      <c r="AA435" s="63"/>
      <c r="AB435" s="57"/>
      <c r="AC435" s="56">
        <v>4631</v>
      </c>
      <c r="AD435" s="63"/>
      <c r="AE435" s="57"/>
      <c r="AF435" s="56">
        <v>4630</v>
      </c>
      <c r="AG435" s="57"/>
      <c r="AH435" s="56">
        <v>4862</v>
      </c>
      <c r="AI435" s="57"/>
    </row>
    <row r="436" spans="1:35" ht="10.5" customHeight="1">
      <c r="A436" s="34"/>
      <c r="B436" s="21" t="s">
        <v>376</v>
      </c>
      <c r="C436" s="58" t="s">
        <v>377</v>
      </c>
      <c r="D436" s="59"/>
      <c r="E436" s="21" t="s">
        <v>378</v>
      </c>
      <c r="F436" s="34"/>
      <c r="G436" s="58" t="s">
        <v>8</v>
      </c>
      <c r="H436" s="59"/>
      <c r="I436" s="34"/>
      <c r="J436" s="34"/>
      <c r="K436" s="34"/>
      <c r="L436" s="34"/>
      <c r="M436" s="34"/>
      <c r="N436" s="60" t="s">
        <v>379</v>
      </c>
      <c r="O436" s="61"/>
      <c r="P436" s="61"/>
      <c r="Q436" s="62"/>
      <c r="R436" s="56">
        <v>0</v>
      </c>
      <c r="S436" s="57"/>
      <c r="T436" s="56">
        <v>0</v>
      </c>
      <c r="U436" s="63"/>
      <c r="V436" s="63"/>
      <c r="W436" s="57"/>
      <c r="X436" s="56">
        <v>216</v>
      </c>
      <c r="Y436" s="57"/>
      <c r="Z436" s="56">
        <v>216</v>
      </c>
      <c r="AA436" s="63"/>
      <c r="AB436" s="57"/>
      <c r="AC436" s="56">
        <v>216</v>
      </c>
      <c r="AD436" s="63"/>
      <c r="AE436" s="57"/>
      <c r="AF436" s="56">
        <v>227</v>
      </c>
      <c r="AG436" s="57"/>
      <c r="AH436" s="56">
        <v>238</v>
      </c>
      <c r="AI436" s="57"/>
    </row>
    <row r="437" spans="1:35" ht="12.75" customHeight="1">
      <c r="A437" s="34"/>
      <c r="B437" s="21" t="s">
        <v>380</v>
      </c>
      <c r="C437" s="58" t="s">
        <v>377</v>
      </c>
      <c r="D437" s="59"/>
      <c r="E437" s="21" t="s">
        <v>141</v>
      </c>
      <c r="F437" s="34"/>
      <c r="G437" s="58" t="s">
        <v>47</v>
      </c>
      <c r="H437" s="59"/>
      <c r="I437" s="34"/>
      <c r="J437" s="34"/>
      <c r="K437" s="34"/>
      <c r="L437" s="34"/>
      <c r="M437" s="34"/>
      <c r="N437" s="76" t="s">
        <v>381</v>
      </c>
      <c r="O437" s="77"/>
      <c r="P437" s="77"/>
      <c r="Q437" s="78"/>
      <c r="R437" s="56">
        <v>0</v>
      </c>
      <c r="S437" s="57"/>
      <c r="T437" s="56">
        <v>49.800000000000004</v>
      </c>
      <c r="U437" s="63"/>
      <c r="V437" s="63"/>
      <c r="W437" s="57"/>
      <c r="X437" s="56">
        <v>210</v>
      </c>
      <c r="Y437" s="57"/>
      <c r="Z437" s="56">
        <v>210</v>
      </c>
      <c r="AA437" s="63"/>
      <c r="AB437" s="57"/>
      <c r="AC437" s="56">
        <v>210</v>
      </c>
      <c r="AD437" s="63"/>
      <c r="AE437" s="57"/>
      <c r="AF437" s="56">
        <v>221</v>
      </c>
      <c r="AG437" s="57"/>
      <c r="AH437" s="56">
        <v>232</v>
      </c>
      <c r="AI437" s="57"/>
    </row>
    <row r="438" spans="1:35" ht="12.75" customHeight="1">
      <c r="A438" s="34"/>
      <c r="B438" s="21" t="s">
        <v>380</v>
      </c>
      <c r="C438" s="58" t="s">
        <v>377</v>
      </c>
      <c r="D438" s="59"/>
      <c r="E438" s="21" t="s">
        <v>141</v>
      </c>
      <c r="F438" s="34"/>
      <c r="G438" s="58" t="s">
        <v>37</v>
      </c>
      <c r="H438" s="59"/>
      <c r="I438" s="34"/>
      <c r="J438" s="34"/>
      <c r="K438" s="34"/>
      <c r="L438" s="34"/>
      <c r="M438" s="34"/>
      <c r="N438" s="76" t="s">
        <v>142</v>
      </c>
      <c r="O438" s="77"/>
      <c r="P438" s="77"/>
      <c r="Q438" s="78"/>
      <c r="R438" s="56">
        <v>83</v>
      </c>
      <c r="S438" s="57"/>
      <c r="T438" s="56">
        <v>0</v>
      </c>
      <c r="U438" s="63"/>
      <c r="V438" s="63"/>
      <c r="W438" s="57"/>
      <c r="X438" s="56">
        <v>0</v>
      </c>
      <c r="Y438" s="57"/>
      <c r="Z438" s="56">
        <v>0</v>
      </c>
      <c r="AA438" s="63"/>
      <c r="AB438" s="57"/>
      <c r="AC438" s="56">
        <v>0</v>
      </c>
      <c r="AD438" s="63"/>
      <c r="AE438" s="57"/>
      <c r="AF438" s="56">
        <v>0</v>
      </c>
      <c r="AG438" s="57"/>
      <c r="AH438" s="56">
        <v>0</v>
      </c>
      <c r="AI438" s="57"/>
    </row>
    <row r="439" spans="1:35" ht="12.75" customHeight="1">
      <c r="A439" s="34"/>
      <c r="B439" s="21" t="s">
        <v>380</v>
      </c>
      <c r="C439" s="58" t="s">
        <v>377</v>
      </c>
      <c r="D439" s="59"/>
      <c r="E439" s="21" t="s">
        <v>82</v>
      </c>
      <c r="F439" s="34"/>
      <c r="G439" s="58" t="s">
        <v>47</v>
      </c>
      <c r="H439" s="59"/>
      <c r="I439" s="34"/>
      <c r="J439" s="34"/>
      <c r="K439" s="34"/>
      <c r="L439" s="34"/>
      <c r="M439" s="34"/>
      <c r="N439" s="76" t="s">
        <v>83</v>
      </c>
      <c r="O439" s="77"/>
      <c r="P439" s="77"/>
      <c r="Q439" s="78"/>
      <c r="R439" s="56">
        <v>684.9</v>
      </c>
      <c r="S439" s="57"/>
      <c r="T439" s="56">
        <v>341.1</v>
      </c>
      <c r="U439" s="63"/>
      <c r="V439" s="63"/>
      <c r="W439" s="57"/>
      <c r="X439" s="56">
        <v>1575</v>
      </c>
      <c r="Y439" s="57"/>
      <c r="Z439" s="56">
        <v>1575</v>
      </c>
      <c r="AA439" s="63"/>
      <c r="AB439" s="57"/>
      <c r="AC439" s="56">
        <v>575</v>
      </c>
      <c r="AD439" s="63"/>
      <c r="AE439" s="57"/>
      <c r="AF439" s="56">
        <v>604</v>
      </c>
      <c r="AG439" s="57"/>
      <c r="AH439" s="56">
        <v>634</v>
      </c>
      <c r="AI439" s="57"/>
    </row>
    <row r="440" spans="1:35" ht="10.5" customHeight="1">
      <c r="A440" s="34"/>
      <c r="B440" s="21" t="s">
        <v>382</v>
      </c>
      <c r="C440" s="58" t="s">
        <v>383</v>
      </c>
      <c r="D440" s="59"/>
      <c r="E440" s="21" t="s">
        <v>141</v>
      </c>
      <c r="F440" s="34"/>
      <c r="G440" s="58" t="s">
        <v>47</v>
      </c>
      <c r="H440" s="59"/>
      <c r="I440" s="34"/>
      <c r="J440" s="34"/>
      <c r="K440" s="34"/>
      <c r="L440" s="34"/>
      <c r="M440" s="34"/>
      <c r="N440" s="60" t="s">
        <v>384</v>
      </c>
      <c r="O440" s="61"/>
      <c r="P440" s="61"/>
      <c r="Q440" s="62"/>
      <c r="R440" s="56">
        <v>0</v>
      </c>
      <c r="S440" s="57"/>
      <c r="T440" s="56">
        <v>339.17</v>
      </c>
      <c r="U440" s="63"/>
      <c r="V440" s="63"/>
      <c r="W440" s="57"/>
      <c r="X440" s="56">
        <v>161</v>
      </c>
      <c r="Y440" s="57"/>
      <c r="Z440" s="56">
        <v>161</v>
      </c>
      <c r="AA440" s="63"/>
      <c r="AB440" s="57"/>
      <c r="AC440" s="56">
        <v>161</v>
      </c>
      <c r="AD440" s="63"/>
      <c r="AE440" s="57"/>
      <c r="AF440" s="56">
        <v>169</v>
      </c>
      <c r="AG440" s="57"/>
      <c r="AH440" s="56">
        <v>178</v>
      </c>
      <c r="AI440" s="57"/>
    </row>
    <row r="441" spans="1:35" ht="12.75" customHeight="1">
      <c r="A441" s="34"/>
      <c r="B441" s="21" t="s">
        <v>382</v>
      </c>
      <c r="C441" s="58" t="s">
        <v>383</v>
      </c>
      <c r="D441" s="59"/>
      <c r="E441" s="21" t="s">
        <v>141</v>
      </c>
      <c r="F441" s="34"/>
      <c r="G441" s="58" t="s">
        <v>8</v>
      </c>
      <c r="H441" s="59"/>
      <c r="I441" s="34"/>
      <c r="J441" s="34"/>
      <c r="K441" s="34"/>
      <c r="L441" s="34"/>
      <c r="M441" s="34"/>
      <c r="N441" s="76" t="s">
        <v>142</v>
      </c>
      <c r="O441" s="77"/>
      <c r="P441" s="77"/>
      <c r="Q441" s="78"/>
      <c r="R441" s="56">
        <v>238.86</v>
      </c>
      <c r="S441" s="57"/>
      <c r="T441" s="56">
        <v>0</v>
      </c>
      <c r="U441" s="63"/>
      <c r="V441" s="63"/>
      <c r="W441" s="57"/>
      <c r="X441" s="56">
        <v>0</v>
      </c>
      <c r="Y441" s="57"/>
      <c r="Z441" s="56">
        <v>0</v>
      </c>
      <c r="AA441" s="63"/>
      <c r="AB441" s="57"/>
      <c r="AC441" s="56">
        <v>0</v>
      </c>
      <c r="AD441" s="63"/>
      <c r="AE441" s="57"/>
      <c r="AF441" s="56">
        <v>0</v>
      </c>
      <c r="AG441" s="57"/>
      <c r="AH441" s="56">
        <v>0</v>
      </c>
      <c r="AI441" s="57"/>
    </row>
    <row r="442" spans="1:35" ht="12.75" customHeight="1">
      <c r="A442" s="34"/>
      <c r="B442" s="21" t="s">
        <v>382</v>
      </c>
      <c r="C442" s="58" t="s">
        <v>383</v>
      </c>
      <c r="D442" s="59"/>
      <c r="E442" s="21" t="s">
        <v>141</v>
      </c>
      <c r="F442" s="34"/>
      <c r="G442" s="58" t="s">
        <v>37</v>
      </c>
      <c r="H442" s="59"/>
      <c r="I442" s="34"/>
      <c r="J442" s="34"/>
      <c r="K442" s="34"/>
      <c r="L442" s="34"/>
      <c r="M442" s="34"/>
      <c r="N442" s="76" t="s">
        <v>142</v>
      </c>
      <c r="O442" s="77"/>
      <c r="P442" s="77"/>
      <c r="Q442" s="78"/>
      <c r="R442" s="56">
        <v>1201.04</v>
      </c>
      <c r="S442" s="57"/>
      <c r="T442" s="56">
        <v>0</v>
      </c>
      <c r="U442" s="63"/>
      <c r="V442" s="63"/>
      <c r="W442" s="57"/>
      <c r="X442" s="56">
        <v>0</v>
      </c>
      <c r="Y442" s="57"/>
      <c r="Z442" s="56">
        <v>0</v>
      </c>
      <c r="AA442" s="63"/>
      <c r="AB442" s="57"/>
      <c r="AC442" s="56">
        <v>0</v>
      </c>
      <c r="AD442" s="63"/>
      <c r="AE442" s="57"/>
      <c r="AF442" s="56">
        <v>0</v>
      </c>
      <c r="AG442" s="57"/>
      <c r="AH442" s="56">
        <v>0</v>
      </c>
      <c r="AI442" s="57"/>
    </row>
    <row r="443" spans="1:35" ht="12.75" customHeight="1">
      <c r="A443" s="34"/>
      <c r="B443" s="21" t="s">
        <v>382</v>
      </c>
      <c r="C443" s="58" t="s">
        <v>383</v>
      </c>
      <c r="D443" s="59"/>
      <c r="E443" s="21" t="s">
        <v>82</v>
      </c>
      <c r="F443" s="34"/>
      <c r="G443" s="58" t="s">
        <v>47</v>
      </c>
      <c r="H443" s="59"/>
      <c r="I443" s="34"/>
      <c r="J443" s="34"/>
      <c r="K443" s="34"/>
      <c r="L443" s="34"/>
      <c r="M443" s="34"/>
      <c r="N443" s="76" t="s">
        <v>385</v>
      </c>
      <c r="O443" s="77"/>
      <c r="P443" s="77"/>
      <c r="Q443" s="78"/>
      <c r="R443" s="56">
        <v>0</v>
      </c>
      <c r="S443" s="57"/>
      <c r="T443" s="56">
        <v>225.31</v>
      </c>
      <c r="U443" s="63"/>
      <c r="V443" s="63"/>
      <c r="W443" s="57"/>
      <c r="X443" s="56">
        <v>702</v>
      </c>
      <c r="Y443" s="57"/>
      <c r="Z443" s="56">
        <v>702</v>
      </c>
      <c r="AA443" s="63"/>
      <c r="AB443" s="57"/>
      <c r="AC443" s="56">
        <v>702</v>
      </c>
      <c r="AD443" s="63"/>
      <c r="AE443" s="57"/>
      <c r="AF443" s="56">
        <v>737</v>
      </c>
      <c r="AG443" s="57"/>
      <c r="AH443" s="56">
        <v>774</v>
      </c>
      <c r="AI443" s="57"/>
    </row>
    <row r="444" spans="1:35" ht="12.75" customHeight="1">
      <c r="A444" s="34"/>
      <c r="B444" s="21" t="s">
        <v>382</v>
      </c>
      <c r="C444" s="58" t="s">
        <v>383</v>
      </c>
      <c r="D444" s="59"/>
      <c r="E444" s="21" t="s">
        <v>82</v>
      </c>
      <c r="F444" s="34"/>
      <c r="G444" s="58" t="s">
        <v>8</v>
      </c>
      <c r="H444" s="59"/>
      <c r="I444" s="34"/>
      <c r="J444" s="34"/>
      <c r="K444" s="34"/>
      <c r="L444" s="34"/>
      <c r="M444" s="34"/>
      <c r="N444" s="76" t="s">
        <v>386</v>
      </c>
      <c r="O444" s="77"/>
      <c r="P444" s="77"/>
      <c r="Q444" s="78"/>
      <c r="R444" s="56">
        <v>0</v>
      </c>
      <c r="S444" s="57"/>
      <c r="T444" s="56">
        <v>0</v>
      </c>
      <c r="U444" s="63"/>
      <c r="V444" s="63"/>
      <c r="W444" s="57"/>
      <c r="X444" s="56">
        <v>210</v>
      </c>
      <c r="Y444" s="57"/>
      <c r="Z444" s="56">
        <v>210</v>
      </c>
      <c r="AA444" s="63"/>
      <c r="AB444" s="57"/>
      <c r="AC444" s="56">
        <v>210</v>
      </c>
      <c r="AD444" s="63"/>
      <c r="AE444" s="57"/>
      <c r="AF444" s="56">
        <v>221</v>
      </c>
      <c r="AG444" s="57"/>
      <c r="AH444" s="56">
        <v>232</v>
      </c>
      <c r="AI444" s="57"/>
    </row>
    <row r="445" spans="1:35" ht="12.75" customHeight="1">
      <c r="A445" s="34"/>
      <c r="B445" s="21" t="s">
        <v>382</v>
      </c>
      <c r="C445" s="58" t="s">
        <v>383</v>
      </c>
      <c r="D445" s="59"/>
      <c r="E445" s="21" t="s">
        <v>82</v>
      </c>
      <c r="F445" s="34"/>
      <c r="G445" s="58" t="s">
        <v>37</v>
      </c>
      <c r="H445" s="59"/>
      <c r="I445" s="34"/>
      <c r="J445" s="34"/>
      <c r="K445" s="34"/>
      <c r="L445" s="34"/>
      <c r="M445" s="34"/>
      <c r="N445" s="76" t="s">
        <v>83</v>
      </c>
      <c r="O445" s="77"/>
      <c r="P445" s="77"/>
      <c r="Q445" s="78"/>
      <c r="R445" s="56">
        <v>445.36</v>
      </c>
      <c r="S445" s="57"/>
      <c r="T445" s="56">
        <v>0</v>
      </c>
      <c r="U445" s="63"/>
      <c r="V445" s="63"/>
      <c r="W445" s="57"/>
      <c r="X445" s="56">
        <v>0</v>
      </c>
      <c r="Y445" s="57"/>
      <c r="Z445" s="56">
        <v>0</v>
      </c>
      <c r="AA445" s="63"/>
      <c r="AB445" s="57"/>
      <c r="AC445" s="56">
        <v>0</v>
      </c>
      <c r="AD445" s="63"/>
      <c r="AE445" s="57"/>
      <c r="AF445" s="56">
        <v>0</v>
      </c>
      <c r="AG445" s="57"/>
      <c r="AH445" s="56">
        <v>0</v>
      </c>
      <c r="AI445" s="57"/>
    </row>
    <row r="446" spans="1:35" ht="12.75" customHeight="1">
      <c r="A446" s="34"/>
      <c r="B446" s="21"/>
      <c r="C446" s="5"/>
      <c r="D446" s="6"/>
      <c r="E446" s="21"/>
      <c r="F446" s="34"/>
      <c r="G446" s="5"/>
      <c r="H446" s="6"/>
      <c r="I446" s="34"/>
      <c r="J446" s="34"/>
      <c r="K446" s="34"/>
      <c r="L446" s="34"/>
      <c r="M446" s="34"/>
      <c r="N446" s="14"/>
      <c r="O446" s="42" t="s">
        <v>458</v>
      </c>
      <c r="P446" s="15"/>
      <c r="Q446" s="16"/>
      <c r="R446" s="24">
        <f>SUM(R433:R445)</f>
        <v>7013.189999999999</v>
      </c>
      <c r="S446" s="13">
        <f>SUM(R446)</f>
        <v>7013.189999999999</v>
      </c>
      <c r="T446" s="64">
        <f>SUM(T433:T445)</f>
        <v>4061.9100000000003</v>
      </c>
      <c r="U446" s="71"/>
      <c r="V446" s="71"/>
      <c r="W446" s="65"/>
      <c r="X446" s="24">
        <f>SUM(X433:X445)</f>
        <v>9689</v>
      </c>
      <c r="Y446" s="25">
        <f>SUM(X446)</f>
        <v>9689</v>
      </c>
      <c r="Z446" s="24">
        <f>SUM(Z433:Z445)</f>
        <v>9689</v>
      </c>
      <c r="AA446" s="26"/>
      <c r="AB446" s="25">
        <f>SUM(Z446:AA446)</f>
        <v>9689</v>
      </c>
      <c r="AC446" s="64">
        <f>SUM(AC433:AC445)</f>
        <v>10336</v>
      </c>
      <c r="AD446" s="71"/>
      <c r="AE446" s="65"/>
      <c r="AF446" s="24">
        <f>SUM(AF433:AF445)</f>
        <v>10621</v>
      </c>
      <c r="AG446" s="25">
        <f>SUM(AF446)</f>
        <v>10621</v>
      </c>
      <c r="AH446" s="24">
        <f>SUM(AH433:AH445)</f>
        <v>11153</v>
      </c>
      <c r="AI446" s="25">
        <f>SUM(AH446)</f>
        <v>11153</v>
      </c>
    </row>
    <row r="447" spans="1:35" ht="12.75" customHeight="1">
      <c r="A447" s="34"/>
      <c r="B447" s="21"/>
      <c r="C447" s="5"/>
      <c r="D447" s="6"/>
      <c r="E447" s="21"/>
      <c r="F447" s="34"/>
      <c r="G447" s="5"/>
      <c r="H447" s="6"/>
      <c r="I447" s="34"/>
      <c r="J447" s="34"/>
      <c r="K447" s="34"/>
      <c r="L447" s="34"/>
      <c r="M447" s="34"/>
      <c r="N447" s="14"/>
      <c r="O447" s="15"/>
      <c r="P447" s="15"/>
      <c r="Q447" s="16"/>
      <c r="R447" s="11"/>
      <c r="S447" s="13"/>
      <c r="T447" s="11"/>
      <c r="U447" s="12"/>
      <c r="V447" s="12"/>
      <c r="W447" s="13"/>
      <c r="X447" s="11"/>
      <c r="Y447" s="13"/>
      <c r="Z447" s="11"/>
      <c r="AA447" s="12"/>
      <c r="AB447" s="13"/>
      <c r="AC447" s="11"/>
      <c r="AD447" s="12"/>
      <c r="AE447" s="13"/>
      <c r="AF447" s="11"/>
      <c r="AG447" s="13"/>
      <c r="AH447" s="11"/>
      <c r="AI447" s="13"/>
    </row>
    <row r="448" spans="1:35" ht="12.75" customHeight="1">
      <c r="A448" s="34"/>
      <c r="B448" s="21"/>
      <c r="C448" s="5"/>
      <c r="D448" s="6"/>
      <c r="E448" s="21"/>
      <c r="F448" s="34"/>
      <c r="G448" s="5"/>
      <c r="H448" s="6"/>
      <c r="I448" s="34"/>
      <c r="J448" s="34"/>
      <c r="K448" s="34"/>
      <c r="L448" s="34"/>
      <c r="M448" s="34"/>
      <c r="N448" s="14"/>
      <c r="O448" s="42" t="s">
        <v>470</v>
      </c>
      <c r="P448" s="15"/>
      <c r="Q448" s="16"/>
      <c r="R448" s="11"/>
      <c r="S448" s="13"/>
      <c r="T448" s="11"/>
      <c r="U448" s="12"/>
      <c r="V448" s="12"/>
      <c r="W448" s="13"/>
      <c r="X448" s="11"/>
      <c r="Y448" s="13"/>
      <c r="Z448" s="11"/>
      <c r="AA448" s="12"/>
      <c r="AB448" s="13"/>
      <c r="AC448" s="11"/>
      <c r="AD448" s="12"/>
      <c r="AE448" s="13"/>
      <c r="AF448" s="11"/>
      <c r="AG448" s="13"/>
      <c r="AH448" s="11"/>
      <c r="AI448" s="13"/>
    </row>
    <row r="449" spans="1:35" ht="10.5" customHeight="1">
      <c r="A449" s="34"/>
      <c r="B449" s="21" t="s">
        <v>387</v>
      </c>
      <c r="C449" s="58" t="s">
        <v>59</v>
      </c>
      <c r="D449" s="59"/>
      <c r="E449" s="21" t="s">
        <v>60</v>
      </c>
      <c r="F449" s="34"/>
      <c r="G449" s="58" t="s">
        <v>47</v>
      </c>
      <c r="H449" s="59"/>
      <c r="I449" s="34"/>
      <c r="J449" s="34"/>
      <c r="K449" s="34"/>
      <c r="L449" s="34"/>
      <c r="M449" s="34"/>
      <c r="N449" s="60" t="s">
        <v>61</v>
      </c>
      <c r="O449" s="61"/>
      <c r="P449" s="61"/>
      <c r="Q449" s="62"/>
      <c r="R449" s="56">
        <v>0</v>
      </c>
      <c r="S449" s="57"/>
      <c r="T449" s="56">
        <v>1184.14</v>
      </c>
      <c r="U449" s="63"/>
      <c r="V449" s="63"/>
      <c r="W449" s="57"/>
      <c r="X449" s="56">
        <v>0</v>
      </c>
      <c r="Y449" s="57"/>
      <c r="Z449" s="56">
        <v>0</v>
      </c>
      <c r="AA449" s="63"/>
      <c r="AB449" s="57"/>
      <c r="AC449" s="56">
        <v>0</v>
      </c>
      <c r="AD449" s="63"/>
      <c r="AE449" s="57"/>
      <c r="AF449" s="56">
        <v>0</v>
      </c>
      <c r="AG449" s="57"/>
      <c r="AH449" s="56">
        <v>0</v>
      </c>
      <c r="AI449" s="57"/>
    </row>
    <row r="450" spans="1:35" ht="12.75" customHeight="1">
      <c r="A450" s="34"/>
      <c r="B450" s="21" t="s">
        <v>387</v>
      </c>
      <c r="C450" s="58" t="s">
        <v>59</v>
      </c>
      <c r="D450" s="59"/>
      <c r="E450" s="21" t="s">
        <v>60</v>
      </c>
      <c r="F450" s="34"/>
      <c r="G450" s="58" t="s">
        <v>8</v>
      </c>
      <c r="H450" s="59"/>
      <c r="I450" s="34"/>
      <c r="J450" s="34"/>
      <c r="K450" s="34"/>
      <c r="L450" s="34"/>
      <c r="M450" s="34"/>
      <c r="N450" s="76" t="s">
        <v>388</v>
      </c>
      <c r="O450" s="77"/>
      <c r="P450" s="77"/>
      <c r="Q450" s="78"/>
      <c r="R450" s="56">
        <v>59784.75</v>
      </c>
      <c r="S450" s="57"/>
      <c r="T450" s="56">
        <v>62903.380000000005</v>
      </c>
      <c r="U450" s="63"/>
      <c r="V450" s="63"/>
      <c r="W450" s="57"/>
      <c r="X450" s="56">
        <v>59850</v>
      </c>
      <c r="Y450" s="57"/>
      <c r="Z450" s="56">
        <v>59850</v>
      </c>
      <c r="AA450" s="63"/>
      <c r="AB450" s="57"/>
      <c r="AC450" s="56">
        <v>74000</v>
      </c>
      <c r="AD450" s="63"/>
      <c r="AE450" s="57"/>
      <c r="AF450" s="56">
        <v>77700</v>
      </c>
      <c r="AG450" s="57"/>
      <c r="AH450" s="56">
        <v>81585</v>
      </c>
      <c r="AI450" s="57"/>
    </row>
    <row r="451" spans="1:35" ht="10.5" customHeight="1">
      <c r="A451" s="34"/>
      <c r="B451" s="21" t="s">
        <v>387</v>
      </c>
      <c r="C451" s="58" t="s">
        <v>59</v>
      </c>
      <c r="D451" s="59"/>
      <c r="E451" s="21" t="s">
        <v>60</v>
      </c>
      <c r="F451" s="34"/>
      <c r="G451" s="58" t="s">
        <v>37</v>
      </c>
      <c r="H451" s="59"/>
      <c r="I451" s="34"/>
      <c r="J451" s="34"/>
      <c r="K451" s="34"/>
      <c r="L451" s="34"/>
      <c r="M451" s="34"/>
      <c r="N451" s="60" t="s">
        <v>61</v>
      </c>
      <c r="O451" s="61"/>
      <c r="P451" s="61"/>
      <c r="Q451" s="62"/>
      <c r="R451" s="56">
        <v>279.37</v>
      </c>
      <c r="S451" s="57"/>
      <c r="T451" s="56">
        <v>0</v>
      </c>
      <c r="U451" s="63"/>
      <c r="V451" s="63"/>
      <c r="W451" s="57"/>
      <c r="X451" s="56">
        <v>0</v>
      </c>
      <c r="Y451" s="57"/>
      <c r="Z451" s="56">
        <v>0</v>
      </c>
      <c r="AA451" s="63"/>
      <c r="AB451" s="57"/>
      <c r="AC451" s="56">
        <v>0</v>
      </c>
      <c r="AD451" s="63"/>
      <c r="AE451" s="57"/>
      <c r="AF451" s="56">
        <v>0</v>
      </c>
      <c r="AG451" s="57"/>
      <c r="AH451" s="56">
        <v>0</v>
      </c>
      <c r="AI451" s="57"/>
    </row>
    <row r="452" spans="1:35" ht="10.5" customHeight="1">
      <c r="A452" s="34"/>
      <c r="B452" s="21" t="s">
        <v>387</v>
      </c>
      <c r="C452" s="58" t="s">
        <v>59</v>
      </c>
      <c r="D452" s="59"/>
      <c r="E452" s="21" t="s">
        <v>62</v>
      </c>
      <c r="F452" s="34"/>
      <c r="G452" s="58" t="s">
        <v>8</v>
      </c>
      <c r="H452" s="59"/>
      <c r="I452" s="34"/>
      <c r="J452" s="34"/>
      <c r="K452" s="34"/>
      <c r="L452" s="34"/>
      <c r="M452" s="34"/>
      <c r="N452" s="60" t="s">
        <v>63</v>
      </c>
      <c r="O452" s="61"/>
      <c r="P452" s="61"/>
      <c r="Q452" s="62"/>
      <c r="R452" s="56">
        <v>5440.43</v>
      </c>
      <c r="S452" s="57"/>
      <c r="T452" s="56">
        <v>5264.2</v>
      </c>
      <c r="U452" s="63"/>
      <c r="V452" s="63"/>
      <c r="W452" s="57"/>
      <c r="X452" s="56">
        <v>4935</v>
      </c>
      <c r="Y452" s="57"/>
      <c r="Z452" s="56">
        <v>4935</v>
      </c>
      <c r="AA452" s="63"/>
      <c r="AB452" s="57"/>
      <c r="AC452" s="56">
        <v>10360</v>
      </c>
      <c r="AD452" s="63"/>
      <c r="AE452" s="57"/>
      <c r="AF452" s="56">
        <v>10878</v>
      </c>
      <c r="AG452" s="57"/>
      <c r="AH452" s="56">
        <v>11421</v>
      </c>
      <c r="AI452" s="57"/>
    </row>
    <row r="453" spans="1:35" ht="10.5" customHeight="1">
      <c r="A453" s="34"/>
      <c r="B453" s="21" t="s">
        <v>387</v>
      </c>
      <c r="C453" s="58" t="s">
        <v>59</v>
      </c>
      <c r="D453" s="59"/>
      <c r="E453" s="21" t="s">
        <v>119</v>
      </c>
      <c r="F453" s="34"/>
      <c r="G453" s="58" t="s">
        <v>8</v>
      </c>
      <c r="H453" s="59"/>
      <c r="I453" s="34"/>
      <c r="J453" s="34"/>
      <c r="K453" s="34"/>
      <c r="L453" s="34"/>
      <c r="M453" s="34"/>
      <c r="N453" s="60" t="s">
        <v>120</v>
      </c>
      <c r="O453" s="61"/>
      <c r="P453" s="61"/>
      <c r="Q453" s="62"/>
      <c r="R453" s="56">
        <v>1451.48</v>
      </c>
      <c r="S453" s="57"/>
      <c r="T453" s="56">
        <v>1509.55</v>
      </c>
      <c r="U453" s="63"/>
      <c r="V453" s="63"/>
      <c r="W453" s="57"/>
      <c r="X453" s="56">
        <v>1050</v>
      </c>
      <c r="Y453" s="57"/>
      <c r="Z453" s="56">
        <v>1050</v>
      </c>
      <c r="AA453" s="63"/>
      <c r="AB453" s="57"/>
      <c r="AC453" s="56">
        <v>1626</v>
      </c>
      <c r="AD453" s="63"/>
      <c r="AE453" s="57"/>
      <c r="AF453" s="56">
        <v>1707</v>
      </c>
      <c r="AG453" s="57"/>
      <c r="AH453" s="56">
        <v>1793</v>
      </c>
      <c r="AI453" s="57"/>
    </row>
    <row r="454" spans="1:35" ht="10.5" customHeight="1">
      <c r="A454" s="34"/>
      <c r="B454" s="21" t="s">
        <v>387</v>
      </c>
      <c r="C454" s="58" t="s">
        <v>59</v>
      </c>
      <c r="D454" s="59"/>
      <c r="E454" s="21" t="s">
        <v>64</v>
      </c>
      <c r="F454" s="34"/>
      <c r="G454" s="58" t="s">
        <v>8</v>
      </c>
      <c r="H454" s="59"/>
      <c r="I454" s="34"/>
      <c r="J454" s="34"/>
      <c r="K454" s="34"/>
      <c r="L454" s="34"/>
      <c r="M454" s="34"/>
      <c r="N454" s="60" t="s">
        <v>65</v>
      </c>
      <c r="O454" s="61"/>
      <c r="P454" s="61"/>
      <c r="Q454" s="62"/>
      <c r="R454" s="56">
        <v>1958.64</v>
      </c>
      <c r="S454" s="57"/>
      <c r="T454" s="56">
        <v>1321.96</v>
      </c>
      <c r="U454" s="63"/>
      <c r="V454" s="63"/>
      <c r="W454" s="57"/>
      <c r="X454" s="56">
        <v>837</v>
      </c>
      <c r="Y454" s="57"/>
      <c r="Z454" s="56">
        <v>837</v>
      </c>
      <c r="AA454" s="63"/>
      <c r="AB454" s="57"/>
      <c r="AC454" s="56">
        <v>2072</v>
      </c>
      <c r="AD454" s="63"/>
      <c r="AE454" s="57"/>
      <c r="AF454" s="56">
        <v>2185</v>
      </c>
      <c r="AG454" s="57"/>
      <c r="AH454" s="56">
        <v>2284</v>
      </c>
      <c r="AI454" s="57"/>
    </row>
    <row r="455" spans="1:35" ht="10.5" customHeight="1">
      <c r="A455" s="34"/>
      <c r="B455" s="21" t="s">
        <v>387</v>
      </c>
      <c r="C455" s="58" t="s">
        <v>59</v>
      </c>
      <c r="D455" s="59"/>
      <c r="E455" s="21" t="s">
        <v>66</v>
      </c>
      <c r="F455" s="34"/>
      <c r="G455" s="58" t="s">
        <v>8</v>
      </c>
      <c r="H455" s="59"/>
      <c r="I455" s="34"/>
      <c r="J455" s="34"/>
      <c r="K455" s="34"/>
      <c r="L455" s="34"/>
      <c r="M455" s="34"/>
      <c r="N455" s="60" t="s">
        <v>67</v>
      </c>
      <c r="O455" s="61"/>
      <c r="P455" s="61"/>
      <c r="Q455" s="62"/>
      <c r="R455" s="56">
        <v>8522.86</v>
      </c>
      <c r="S455" s="57"/>
      <c r="T455" s="56">
        <v>9654.98</v>
      </c>
      <c r="U455" s="63"/>
      <c r="V455" s="63"/>
      <c r="W455" s="57"/>
      <c r="X455" s="56">
        <v>8379</v>
      </c>
      <c r="Y455" s="57"/>
      <c r="Z455" s="56">
        <v>8379</v>
      </c>
      <c r="AA455" s="63"/>
      <c r="AB455" s="57"/>
      <c r="AC455" s="56">
        <v>13320</v>
      </c>
      <c r="AD455" s="63"/>
      <c r="AE455" s="57"/>
      <c r="AF455" s="56">
        <v>13986</v>
      </c>
      <c r="AG455" s="57"/>
      <c r="AH455" s="56">
        <v>14685</v>
      </c>
      <c r="AI455" s="57"/>
    </row>
    <row r="456" spans="1:35" ht="10.5" customHeight="1">
      <c r="A456" s="34"/>
      <c r="B456" s="21" t="s">
        <v>387</v>
      </c>
      <c r="C456" s="58" t="s">
        <v>59</v>
      </c>
      <c r="D456" s="59"/>
      <c r="E456" s="21" t="s">
        <v>68</v>
      </c>
      <c r="F456" s="34"/>
      <c r="G456" s="58" t="s">
        <v>8</v>
      </c>
      <c r="H456" s="59"/>
      <c r="I456" s="34"/>
      <c r="J456" s="34"/>
      <c r="K456" s="34"/>
      <c r="L456" s="34"/>
      <c r="M456" s="34"/>
      <c r="N456" s="60" t="s">
        <v>69</v>
      </c>
      <c r="O456" s="61"/>
      <c r="P456" s="61"/>
      <c r="Q456" s="62"/>
      <c r="R456" s="56">
        <v>548.19</v>
      </c>
      <c r="S456" s="57"/>
      <c r="T456" s="56">
        <v>539.97</v>
      </c>
      <c r="U456" s="63"/>
      <c r="V456" s="63"/>
      <c r="W456" s="57"/>
      <c r="X456" s="56">
        <v>525</v>
      </c>
      <c r="Y456" s="57"/>
      <c r="Z456" s="56">
        <v>525</v>
      </c>
      <c r="AA456" s="63"/>
      <c r="AB456" s="57"/>
      <c r="AC456" s="56">
        <v>1258</v>
      </c>
      <c r="AD456" s="63"/>
      <c r="AE456" s="57"/>
      <c r="AF456" s="56">
        <v>1320</v>
      </c>
      <c r="AG456" s="57"/>
      <c r="AH456" s="56">
        <v>1386</v>
      </c>
      <c r="AI456" s="57"/>
    </row>
    <row r="457" spans="1:35" ht="10.5" customHeight="1">
      <c r="A457" s="34"/>
      <c r="B457" s="21" t="s">
        <v>387</v>
      </c>
      <c r="C457" s="58" t="s">
        <v>59</v>
      </c>
      <c r="D457" s="59"/>
      <c r="E457" s="21" t="s">
        <v>70</v>
      </c>
      <c r="F457" s="34"/>
      <c r="G457" s="58" t="s">
        <v>8</v>
      </c>
      <c r="H457" s="59"/>
      <c r="I457" s="34"/>
      <c r="J457" s="34"/>
      <c r="K457" s="34"/>
      <c r="L457" s="34"/>
      <c r="M457" s="34"/>
      <c r="N457" s="60" t="s">
        <v>71</v>
      </c>
      <c r="O457" s="61"/>
      <c r="P457" s="61"/>
      <c r="Q457" s="62"/>
      <c r="R457" s="56">
        <v>2061.51</v>
      </c>
      <c r="S457" s="57"/>
      <c r="T457" s="56">
        <v>2024.5800000000002</v>
      </c>
      <c r="U457" s="63"/>
      <c r="V457" s="63"/>
      <c r="W457" s="57"/>
      <c r="X457" s="56">
        <v>1795</v>
      </c>
      <c r="Y457" s="57"/>
      <c r="Z457" s="56">
        <v>1795</v>
      </c>
      <c r="AA457" s="63"/>
      <c r="AB457" s="57"/>
      <c r="AC457" s="56">
        <v>4410</v>
      </c>
      <c r="AD457" s="63"/>
      <c r="AE457" s="57"/>
      <c r="AF457" s="56">
        <v>4662</v>
      </c>
      <c r="AG457" s="57"/>
      <c r="AH457" s="56">
        <v>4895</v>
      </c>
      <c r="AI457" s="57"/>
    </row>
    <row r="458" spans="1:35" ht="10.5" customHeight="1">
      <c r="A458" s="34"/>
      <c r="B458" s="21" t="s">
        <v>387</v>
      </c>
      <c r="C458" s="58" t="s">
        <v>59</v>
      </c>
      <c r="D458" s="59"/>
      <c r="E458" s="21" t="s">
        <v>72</v>
      </c>
      <c r="F458" s="34"/>
      <c r="G458" s="58" t="s">
        <v>8</v>
      </c>
      <c r="H458" s="59"/>
      <c r="I458" s="34"/>
      <c r="J458" s="34"/>
      <c r="K458" s="34"/>
      <c r="L458" s="34"/>
      <c r="M458" s="34"/>
      <c r="N458" s="60" t="s">
        <v>73</v>
      </c>
      <c r="O458" s="61"/>
      <c r="P458" s="61"/>
      <c r="Q458" s="62"/>
      <c r="R458" s="56">
        <v>607.33</v>
      </c>
      <c r="S458" s="57"/>
      <c r="T458" s="56">
        <v>673.44</v>
      </c>
      <c r="U458" s="63"/>
      <c r="V458" s="63"/>
      <c r="W458" s="57"/>
      <c r="X458" s="56">
        <v>598</v>
      </c>
      <c r="Y458" s="57"/>
      <c r="Z458" s="56">
        <v>598</v>
      </c>
      <c r="AA458" s="63"/>
      <c r="AB458" s="57"/>
      <c r="AC458" s="56">
        <v>1480</v>
      </c>
      <c r="AD458" s="63"/>
      <c r="AE458" s="57"/>
      <c r="AF458" s="56">
        <v>1554</v>
      </c>
      <c r="AG458" s="57"/>
      <c r="AH458" s="56">
        <v>1631</v>
      </c>
      <c r="AI458" s="57"/>
    </row>
    <row r="459" spans="1:35" ht="10.5" customHeight="1">
      <c r="A459" s="34"/>
      <c r="B459" s="21" t="s">
        <v>387</v>
      </c>
      <c r="C459" s="58" t="s">
        <v>59</v>
      </c>
      <c r="D459" s="59"/>
      <c r="E459" s="21" t="s">
        <v>74</v>
      </c>
      <c r="F459" s="34"/>
      <c r="G459" s="58" t="s">
        <v>8</v>
      </c>
      <c r="H459" s="59"/>
      <c r="I459" s="34"/>
      <c r="J459" s="34"/>
      <c r="K459" s="34"/>
      <c r="L459" s="34"/>
      <c r="M459" s="34"/>
      <c r="N459" s="60" t="s">
        <v>75</v>
      </c>
      <c r="O459" s="61"/>
      <c r="P459" s="61"/>
      <c r="Q459" s="62"/>
      <c r="R459" s="56">
        <v>3265.08</v>
      </c>
      <c r="S459" s="57"/>
      <c r="T459" s="56">
        <v>3207.51</v>
      </c>
      <c r="U459" s="63"/>
      <c r="V459" s="63"/>
      <c r="W459" s="57"/>
      <c r="X459" s="56">
        <v>2843</v>
      </c>
      <c r="Y459" s="57"/>
      <c r="Z459" s="56">
        <v>2843</v>
      </c>
      <c r="AA459" s="63"/>
      <c r="AB459" s="57"/>
      <c r="AC459" s="56">
        <v>3515</v>
      </c>
      <c r="AD459" s="63"/>
      <c r="AE459" s="57"/>
      <c r="AF459" s="56">
        <v>3690</v>
      </c>
      <c r="AG459" s="57"/>
      <c r="AH459" s="56">
        <v>3875</v>
      </c>
      <c r="AI459" s="57"/>
    </row>
    <row r="460" spans="1:35" ht="10.5" customHeight="1">
      <c r="A460" s="34"/>
      <c r="B460" s="21" t="s">
        <v>387</v>
      </c>
      <c r="C460" s="58" t="s">
        <v>59</v>
      </c>
      <c r="D460" s="59"/>
      <c r="E460" s="21" t="s">
        <v>76</v>
      </c>
      <c r="F460" s="34"/>
      <c r="G460" s="58" t="s">
        <v>8</v>
      </c>
      <c r="H460" s="59"/>
      <c r="I460" s="34"/>
      <c r="J460" s="34"/>
      <c r="K460" s="34"/>
      <c r="L460" s="34"/>
      <c r="M460" s="34"/>
      <c r="N460" s="60" t="s">
        <v>389</v>
      </c>
      <c r="O460" s="61"/>
      <c r="P460" s="61"/>
      <c r="Q460" s="62"/>
      <c r="R460" s="56">
        <v>1224</v>
      </c>
      <c r="S460" s="57"/>
      <c r="T460" s="56">
        <v>1224</v>
      </c>
      <c r="U460" s="63"/>
      <c r="V460" s="63"/>
      <c r="W460" s="57"/>
      <c r="X460" s="56">
        <v>1458</v>
      </c>
      <c r="Y460" s="57"/>
      <c r="Z460" s="56">
        <v>1458</v>
      </c>
      <c r="AA460" s="63"/>
      <c r="AB460" s="57"/>
      <c r="AC460" s="56">
        <v>1458</v>
      </c>
      <c r="AD460" s="63"/>
      <c r="AE460" s="57"/>
      <c r="AF460" s="56">
        <v>1531</v>
      </c>
      <c r="AG460" s="57"/>
      <c r="AH460" s="56">
        <v>1607</v>
      </c>
      <c r="AI460" s="57"/>
    </row>
    <row r="461" spans="1:35" ht="12.75" customHeight="1">
      <c r="A461" s="34"/>
      <c r="B461" s="21" t="s">
        <v>387</v>
      </c>
      <c r="C461" s="58" t="s">
        <v>59</v>
      </c>
      <c r="D461" s="59"/>
      <c r="E461" s="21" t="s">
        <v>352</v>
      </c>
      <c r="F461" s="34"/>
      <c r="G461" s="58" t="s">
        <v>8</v>
      </c>
      <c r="H461" s="59"/>
      <c r="I461" s="34"/>
      <c r="J461" s="34"/>
      <c r="K461" s="34"/>
      <c r="L461" s="34"/>
      <c r="M461" s="34"/>
      <c r="N461" s="76" t="s">
        <v>353</v>
      </c>
      <c r="O461" s="77"/>
      <c r="P461" s="77"/>
      <c r="Q461" s="78"/>
      <c r="R461" s="56">
        <v>131.6</v>
      </c>
      <c r="S461" s="57"/>
      <c r="T461" s="56">
        <v>248.83</v>
      </c>
      <c r="U461" s="63"/>
      <c r="V461" s="63"/>
      <c r="W461" s="57"/>
      <c r="X461" s="56">
        <v>0</v>
      </c>
      <c r="Y461" s="57"/>
      <c r="Z461" s="56">
        <v>0</v>
      </c>
      <c r="AA461" s="63"/>
      <c r="AB461" s="57"/>
      <c r="AC461" s="56">
        <v>0</v>
      </c>
      <c r="AD461" s="63"/>
      <c r="AE461" s="57"/>
      <c r="AF461" s="56">
        <v>0</v>
      </c>
      <c r="AG461" s="57"/>
      <c r="AH461" s="56">
        <v>0</v>
      </c>
      <c r="AI461" s="57"/>
    </row>
    <row r="462" spans="1:35" ht="12.75" customHeight="1">
      <c r="A462" s="34"/>
      <c r="B462" s="21" t="s">
        <v>387</v>
      </c>
      <c r="C462" s="58" t="s">
        <v>59</v>
      </c>
      <c r="D462" s="59"/>
      <c r="E462" s="21" t="s">
        <v>112</v>
      </c>
      <c r="F462" s="34"/>
      <c r="G462" s="58" t="s">
        <v>8</v>
      </c>
      <c r="H462" s="59"/>
      <c r="I462" s="34"/>
      <c r="J462" s="34"/>
      <c r="K462" s="34"/>
      <c r="L462" s="34"/>
      <c r="M462" s="34"/>
      <c r="N462" s="76" t="s">
        <v>390</v>
      </c>
      <c r="O462" s="77"/>
      <c r="P462" s="77"/>
      <c r="Q462" s="78"/>
      <c r="R462" s="56">
        <v>250</v>
      </c>
      <c r="S462" s="57"/>
      <c r="T462" s="56">
        <v>3760</v>
      </c>
      <c r="U462" s="63"/>
      <c r="V462" s="63"/>
      <c r="W462" s="57"/>
      <c r="X462" s="56">
        <v>420</v>
      </c>
      <c r="Y462" s="57"/>
      <c r="Z462" s="56">
        <v>420</v>
      </c>
      <c r="AA462" s="63"/>
      <c r="AB462" s="57"/>
      <c r="AC462" s="56">
        <v>550</v>
      </c>
      <c r="AD462" s="63"/>
      <c r="AE462" s="57"/>
      <c r="AF462" s="56">
        <v>578</v>
      </c>
      <c r="AG462" s="57"/>
      <c r="AH462" s="56">
        <v>606</v>
      </c>
      <c r="AI462" s="57"/>
    </row>
    <row r="463" spans="1:35" ht="12.75" customHeight="1">
      <c r="A463" s="34"/>
      <c r="B463" s="21" t="s">
        <v>387</v>
      </c>
      <c r="C463" s="58" t="s">
        <v>59</v>
      </c>
      <c r="D463" s="59"/>
      <c r="E463" s="21" t="s">
        <v>94</v>
      </c>
      <c r="F463" s="34"/>
      <c r="G463" s="58" t="s">
        <v>8</v>
      </c>
      <c r="H463" s="59"/>
      <c r="I463" s="34"/>
      <c r="J463" s="34"/>
      <c r="K463" s="34"/>
      <c r="L463" s="34"/>
      <c r="M463" s="34"/>
      <c r="N463" s="76" t="s">
        <v>155</v>
      </c>
      <c r="O463" s="77"/>
      <c r="P463" s="77"/>
      <c r="Q463" s="78"/>
      <c r="R463" s="56">
        <v>2100</v>
      </c>
      <c r="S463" s="57"/>
      <c r="T463" s="56">
        <v>4198.86</v>
      </c>
      <c r="U463" s="63"/>
      <c r="V463" s="63"/>
      <c r="W463" s="57"/>
      <c r="X463" s="56">
        <v>2100</v>
      </c>
      <c r="Y463" s="57"/>
      <c r="Z463" s="56">
        <v>2100</v>
      </c>
      <c r="AA463" s="63"/>
      <c r="AB463" s="57"/>
      <c r="AC463" s="56">
        <v>3760</v>
      </c>
      <c r="AD463" s="63"/>
      <c r="AE463" s="57"/>
      <c r="AF463" s="56">
        <v>3948</v>
      </c>
      <c r="AG463" s="57"/>
      <c r="AH463" s="56">
        <v>4145</v>
      </c>
      <c r="AI463" s="57"/>
    </row>
    <row r="464" spans="1:35" ht="12.75" customHeight="1">
      <c r="A464" s="34"/>
      <c r="B464" s="21" t="s">
        <v>387</v>
      </c>
      <c r="C464" s="58" t="s">
        <v>59</v>
      </c>
      <c r="D464" s="59"/>
      <c r="E464" s="21" t="s">
        <v>87</v>
      </c>
      <c r="F464" s="34"/>
      <c r="G464" s="58" t="s">
        <v>8</v>
      </c>
      <c r="H464" s="59"/>
      <c r="I464" s="34"/>
      <c r="J464" s="34"/>
      <c r="K464" s="34"/>
      <c r="L464" s="34"/>
      <c r="M464" s="34"/>
      <c r="N464" s="76" t="s">
        <v>391</v>
      </c>
      <c r="O464" s="77"/>
      <c r="P464" s="77"/>
      <c r="Q464" s="78"/>
      <c r="R464" s="56">
        <v>0</v>
      </c>
      <c r="S464" s="57"/>
      <c r="T464" s="56">
        <v>0</v>
      </c>
      <c r="U464" s="63"/>
      <c r="V464" s="63"/>
      <c r="W464" s="57"/>
      <c r="X464" s="56">
        <v>216</v>
      </c>
      <c r="Y464" s="57"/>
      <c r="Z464" s="56">
        <v>216</v>
      </c>
      <c r="AA464" s="63"/>
      <c r="AB464" s="57"/>
      <c r="AC464" s="56">
        <v>216</v>
      </c>
      <c r="AD464" s="63"/>
      <c r="AE464" s="57"/>
      <c r="AF464" s="56">
        <v>227</v>
      </c>
      <c r="AG464" s="57"/>
      <c r="AH464" s="56">
        <v>238</v>
      </c>
      <c r="AI464" s="57"/>
    </row>
    <row r="465" spans="1:35" ht="12.75" customHeight="1">
      <c r="A465" s="34"/>
      <c r="B465" s="21" t="s">
        <v>387</v>
      </c>
      <c r="C465" s="58" t="s">
        <v>59</v>
      </c>
      <c r="D465" s="59"/>
      <c r="E465" s="21" t="s">
        <v>82</v>
      </c>
      <c r="F465" s="34"/>
      <c r="G465" s="58" t="s">
        <v>8</v>
      </c>
      <c r="H465" s="59"/>
      <c r="I465" s="34"/>
      <c r="J465" s="34"/>
      <c r="K465" s="34"/>
      <c r="L465" s="34"/>
      <c r="M465" s="34"/>
      <c r="N465" s="76" t="s">
        <v>392</v>
      </c>
      <c r="O465" s="77"/>
      <c r="P465" s="77"/>
      <c r="Q465" s="78"/>
      <c r="R465" s="56">
        <v>2997.96</v>
      </c>
      <c r="S465" s="57"/>
      <c r="T465" s="56">
        <v>2886.92</v>
      </c>
      <c r="U465" s="63"/>
      <c r="V465" s="63"/>
      <c r="W465" s="57"/>
      <c r="X465" s="56">
        <v>4172</v>
      </c>
      <c r="Y465" s="57"/>
      <c r="Z465" s="56">
        <v>4172</v>
      </c>
      <c r="AA465" s="63"/>
      <c r="AB465" s="57"/>
      <c r="AC465" s="56">
        <v>4172</v>
      </c>
      <c r="AD465" s="63"/>
      <c r="AE465" s="57"/>
      <c r="AF465" s="56">
        <v>4381</v>
      </c>
      <c r="AG465" s="57"/>
      <c r="AH465" s="56">
        <v>4600</v>
      </c>
      <c r="AI465" s="57"/>
    </row>
    <row r="466" spans="1:35" ht="12.75" customHeight="1">
      <c r="A466" s="34"/>
      <c r="B466" s="21" t="s">
        <v>387</v>
      </c>
      <c r="C466" s="58" t="s">
        <v>59</v>
      </c>
      <c r="D466" s="59"/>
      <c r="E466" s="21" t="s">
        <v>84</v>
      </c>
      <c r="F466" s="34"/>
      <c r="G466" s="58" t="s">
        <v>8</v>
      </c>
      <c r="H466" s="59"/>
      <c r="I466" s="34"/>
      <c r="J466" s="34"/>
      <c r="K466" s="34"/>
      <c r="L466" s="34"/>
      <c r="M466" s="34"/>
      <c r="N466" s="76" t="s">
        <v>393</v>
      </c>
      <c r="O466" s="77"/>
      <c r="P466" s="77"/>
      <c r="Q466" s="78"/>
      <c r="R466" s="56">
        <v>808.9200000000001</v>
      </c>
      <c r="S466" s="57"/>
      <c r="T466" s="56">
        <v>669.69</v>
      </c>
      <c r="U466" s="63"/>
      <c r="V466" s="63"/>
      <c r="W466" s="57"/>
      <c r="X466" s="56">
        <v>897</v>
      </c>
      <c r="Y466" s="57"/>
      <c r="Z466" s="56">
        <v>897</v>
      </c>
      <c r="AA466" s="63"/>
      <c r="AB466" s="57"/>
      <c r="AC466" s="56">
        <v>897</v>
      </c>
      <c r="AD466" s="63"/>
      <c r="AE466" s="57"/>
      <c r="AF466" s="56">
        <v>942</v>
      </c>
      <c r="AG466" s="57"/>
      <c r="AH466" s="56">
        <v>989</v>
      </c>
      <c r="AI466" s="57"/>
    </row>
    <row r="467" spans="1:35" ht="10.5" customHeight="1">
      <c r="A467" s="34"/>
      <c r="B467" s="21" t="s">
        <v>387</v>
      </c>
      <c r="C467" s="58" t="s">
        <v>59</v>
      </c>
      <c r="D467" s="59"/>
      <c r="E467" s="21" t="s">
        <v>115</v>
      </c>
      <c r="F467" s="34"/>
      <c r="G467" s="58" t="s">
        <v>8</v>
      </c>
      <c r="H467" s="59"/>
      <c r="I467" s="34"/>
      <c r="J467" s="34"/>
      <c r="K467" s="34"/>
      <c r="L467" s="34"/>
      <c r="M467" s="34"/>
      <c r="N467" s="60" t="s">
        <v>394</v>
      </c>
      <c r="O467" s="61"/>
      <c r="P467" s="61"/>
      <c r="Q467" s="62"/>
      <c r="R467" s="56">
        <v>2848.92</v>
      </c>
      <c r="S467" s="57"/>
      <c r="T467" s="56">
        <v>135.79</v>
      </c>
      <c r="U467" s="63"/>
      <c r="V467" s="63"/>
      <c r="W467" s="57"/>
      <c r="X467" s="56">
        <v>540</v>
      </c>
      <c r="Y467" s="57"/>
      <c r="Z467" s="56">
        <v>540</v>
      </c>
      <c r="AA467" s="63"/>
      <c r="AB467" s="57"/>
      <c r="AC467" s="56">
        <v>540</v>
      </c>
      <c r="AD467" s="63"/>
      <c r="AE467" s="57"/>
      <c r="AF467" s="56">
        <v>567</v>
      </c>
      <c r="AG467" s="57"/>
      <c r="AH467" s="56">
        <v>595</v>
      </c>
      <c r="AI467" s="57"/>
    </row>
    <row r="468" spans="1:35" ht="10.5" customHeight="1">
      <c r="A468" s="34"/>
      <c r="B468" s="21" t="s">
        <v>395</v>
      </c>
      <c r="C468" s="58" t="s">
        <v>396</v>
      </c>
      <c r="D468" s="59"/>
      <c r="E468" s="21" t="s">
        <v>397</v>
      </c>
      <c r="F468" s="34"/>
      <c r="G468" s="58" t="s">
        <v>8</v>
      </c>
      <c r="H468" s="59"/>
      <c r="I468" s="34"/>
      <c r="J468" s="34"/>
      <c r="K468" s="34"/>
      <c r="L468" s="34"/>
      <c r="M468" s="34"/>
      <c r="N468" s="60" t="s">
        <v>398</v>
      </c>
      <c r="O468" s="61"/>
      <c r="P468" s="61"/>
      <c r="Q468" s="62"/>
      <c r="R468" s="56">
        <v>4755.64</v>
      </c>
      <c r="S468" s="57"/>
      <c r="T468" s="56">
        <v>5557.38</v>
      </c>
      <c r="U468" s="63"/>
      <c r="V468" s="63"/>
      <c r="W468" s="57"/>
      <c r="X468" s="56">
        <v>8111</v>
      </c>
      <c r="Y468" s="57"/>
      <c r="Z468" s="56">
        <v>8111</v>
      </c>
      <c r="AA468" s="63"/>
      <c r="AB468" s="57"/>
      <c r="AC468" s="56">
        <v>8111</v>
      </c>
      <c r="AD468" s="63"/>
      <c r="AE468" s="57"/>
      <c r="AF468" s="56">
        <v>8517</v>
      </c>
      <c r="AG468" s="57"/>
      <c r="AH468" s="56">
        <v>8942</v>
      </c>
      <c r="AI468" s="57"/>
    </row>
    <row r="469" spans="1:35" ht="10.5" customHeight="1">
      <c r="A469" s="34"/>
      <c r="B469" s="21" t="s">
        <v>395</v>
      </c>
      <c r="C469" s="58" t="s">
        <v>396</v>
      </c>
      <c r="D469" s="59"/>
      <c r="E469" s="21" t="s">
        <v>399</v>
      </c>
      <c r="F469" s="34"/>
      <c r="G469" s="58" t="s">
        <v>8</v>
      </c>
      <c r="H469" s="59"/>
      <c r="I469" s="34"/>
      <c r="J469" s="34"/>
      <c r="K469" s="34"/>
      <c r="L469" s="34"/>
      <c r="M469" s="34"/>
      <c r="N469" s="60" t="s">
        <v>400</v>
      </c>
      <c r="O469" s="61"/>
      <c r="P469" s="61"/>
      <c r="Q469" s="62"/>
      <c r="R469" s="56">
        <v>0</v>
      </c>
      <c r="S469" s="57"/>
      <c r="T469" s="56">
        <v>502.98</v>
      </c>
      <c r="U469" s="63"/>
      <c r="V469" s="63"/>
      <c r="W469" s="57"/>
      <c r="X469" s="56">
        <v>778</v>
      </c>
      <c r="Y469" s="57"/>
      <c r="Z469" s="56">
        <v>778</v>
      </c>
      <c r="AA469" s="63"/>
      <c r="AB469" s="57"/>
      <c r="AC469" s="56">
        <v>778</v>
      </c>
      <c r="AD469" s="63"/>
      <c r="AE469" s="57"/>
      <c r="AF469" s="56">
        <v>817</v>
      </c>
      <c r="AG469" s="57"/>
      <c r="AH469" s="56">
        <v>858</v>
      </c>
      <c r="AI469" s="57"/>
    </row>
    <row r="470" spans="1:35" ht="13.5" customHeight="1">
      <c r="A470" s="34"/>
      <c r="B470" s="21"/>
      <c r="C470" s="5"/>
      <c r="D470" s="6"/>
      <c r="E470" s="21"/>
      <c r="F470" s="34"/>
      <c r="G470" s="5"/>
      <c r="H470" s="6"/>
      <c r="I470" s="34"/>
      <c r="J470" s="34"/>
      <c r="K470" s="34"/>
      <c r="L470" s="34"/>
      <c r="M470" s="34"/>
      <c r="N470" s="8"/>
      <c r="O470" s="19" t="s">
        <v>458</v>
      </c>
      <c r="P470" s="9"/>
      <c r="Q470" s="10"/>
      <c r="R470" s="24">
        <f>SUM(R449:R469)</f>
        <v>99036.68000000001</v>
      </c>
      <c r="S470" s="25">
        <f>SUM(R470)</f>
        <v>99036.68000000001</v>
      </c>
      <c r="T470" s="64">
        <f>SUM(T449:T469)</f>
        <v>107468.16</v>
      </c>
      <c r="U470" s="71"/>
      <c r="V470" s="71"/>
      <c r="W470" s="65"/>
      <c r="X470" s="24">
        <f>SUM(X449:X469)</f>
        <v>99504</v>
      </c>
      <c r="Y470" s="25">
        <f>SUM(X470)</f>
        <v>99504</v>
      </c>
      <c r="Z470" s="24">
        <f>SUM(Z449:Z469)</f>
        <v>99504</v>
      </c>
      <c r="AA470" s="26"/>
      <c r="AB470" s="25">
        <f>SUM(Z470:AA470)</f>
        <v>99504</v>
      </c>
      <c r="AC470" s="64">
        <f>SUM(AC449:AC469)</f>
        <v>132523</v>
      </c>
      <c r="AD470" s="71"/>
      <c r="AE470" s="65"/>
      <c r="AF470" s="24">
        <f>SUM(AF449:AF469)</f>
        <v>139190</v>
      </c>
      <c r="AG470" s="25">
        <f>SUM(AF470)</f>
        <v>139190</v>
      </c>
      <c r="AH470" s="24">
        <f>SUM(AH449:AH469)</f>
        <v>146135</v>
      </c>
      <c r="AI470" s="25">
        <f>SUM(AH470)</f>
        <v>146135</v>
      </c>
    </row>
    <row r="471" spans="1:35" ht="13.5" customHeight="1">
      <c r="A471" s="35"/>
      <c r="B471" s="5"/>
      <c r="C471" s="7"/>
      <c r="D471" s="7"/>
      <c r="E471" s="7"/>
      <c r="F471" s="37"/>
      <c r="G471" s="7"/>
      <c r="H471" s="7"/>
      <c r="I471" s="37"/>
      <c r="J471" s="37"/>
      <c r="K471" s="37"/>
      <c r="L471" s="37"/>
      <c r="M471" s="37"/>
      <c r="N471" s="9"/>
      <c r="O471" s="19"/>
      <c r="P471" s="9"/>
      <c r="Q471" s="10"/>
      <c r="R471" s="24"/>
      <c r="S471" s="13"/>
      <c r="T471" s="11"/>
      <c r="U471" s="12"/>
      <c r="V471" s="12"/>
      <c r="W471" s="13"/>
      <c r="X471" s="11"/>
      <c r="Y471" s="13"/>
      <c r="Z471" s="11"/>
      <c r="AA471" s="12"/>
      <c r="AB471" s="13"/>
      <c r="AC471" s="11"/>
      <c r="AD471" s="12"/>
      <c r="AE471" s="13"/>
      <c r="AF471" s="11"/>
      <c r="AG471" s="13"/>
      <c r="AH471" s="11"/>
      <c r="AI471" s="13"/>
    </row>
    <row r="472" spans="1:35" ht="17.25" customHeight="1">
      <c r="A472" s="35"/>
      <c r="B472" s="102" t="s">
        <v>481</v>
      </c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115"/>
      <c r="R472" s="64">
        <v>645974.81</v>
      </c>
      <c r="S472" s="65"/>
      <c r="T472" s="64">
        <v>680662.45</v>
      </c>
      <c r="U472" s="71"/>
      <c r="V472" s="71"/>
      <c r="W472" s="65"/>
      <c r="X472" s="64">
        <v>548168</v>
      </c>
      <c r="Y472" s="65"/>
      <c r="Z472" s="64">
        <v>585081</v>
      </c>
      <c r="AA472" s="71"/>
      <c r="AB472" s="65"/>
      <c r="AC472" s="64">
        <v>789046</v>
      </c>
      <c r="AD472" s="71"/>
      <c r="AE472" s="65"/>
      <c r="AF472" s="64">
        <v>810617.4</v>
      </c>
      <c r="AG472" s="65"/>
      <c r="AH472" s="64">
        <v>851584.58</v>
      </c>
      <c r="AI472" s="65"/>
    </row>
    <row r="473" spans="1:35" ht="17.25" customHeight="1">
      <c r="A473" s="35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5"/>
    </row>
    <row r="474" spans="1:35" ht="17.25" customHeight="1">
      <c r="A474" s="35"/>
      <c r="B474" s="20" t="s">
        <v>401</v>
      </c>
      <c r="C474" s="20"/>
      <c r="D474" s="20"/>
      <c r="E474" s="20"/>
      <c r="F474" s="20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5"/>
    </row>
    <row r="475" spans="1:35" ht="12" customHeight="1">
      <c r="A475" s="22" t="s">
        <v>6</v>
      </c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6"/>
    </row>
    <row r="476" spans="1:35" ht="0.75" customHeight="1">
      <c r="A476" s="34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7"/>
    </row>
    <row r="477" spans="1:35" ht="0.75" customHeight="1">
      <c r="A477" s="34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7"/>
    </row>
    <row r="478" spans="1:35" ht="12.75" customHeight="1">
      <c r="A478" s="43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5"/>
    </row>
    <row r="479" spans="1:35" ht="12.75" customHeight="1">
      <c r="A479" s="34"/>
      <c r="B479" s="66"/>
      <c r="C479" s="67"/>
      <c r="D479" s="34"/>
      <c r="E479" s="21" t="s">
        <v>402</v>
      </c>
      <c r="F479" s="34"/>
      <c r="G479" s="58" t="s">
        <v>32</v>
      </c>
      <c r="H479" s="59"/>
      <c r="I479" s="34"/>
      <c r="J479" s="34"/>
      <c r="K479" s="34"/>
      <c r="L479" s="34"/>
      <c r="M479" s="34"/>
      <c r="N479" s="76" t="s">
        <v>403</v>
      </c>
      <c r="O479" s="77"/>
      <c r="P479" s="78"/>
      <c r="Q479" s="34"/>
      <c r="R479" s="56">
        <v>0</v>
      </c>
      <c r="S479" s="57"/>
      <c r="T479" s="56">
        <v>0</v>
      </c>
      <c r="U479" s="63"/>
      <c r="V479" s="63"/>
      <c r="W479" s="57"/>
      <c r="X479" s="56">
        <v>0</v>
      </c>
      <c r="Y479" s="57"/>
      <c r="Z479" s="56">
        <v>0</v>
      </c>
      <c r="AA479" s="63"/>
      <c r="AB479" s="57"/>
      <c r="AC479" s="56">
        <v>1000</v>
      </c>
      <c r="AD479" s="63"/>
      <c r="AE479" s="57"/>
      <c r="AF479" s="56">
        <v>1050</v>
      </c>
      <c r="AG479" s="57"/>
      <c r="AH479" s="56">
        <v>1102</v>
      </c>
      <c r="AI479" s="57"/>
    </row>
    <row r="480" spans="1:35" ht="12.75" customHeight="1">
      <c r="A480" s="34"/>
      <c r="B480" s="35">
        <v>8081</v>
      </c>
      <c r="C480" s="36"/>
      <c r="D480" s="34"/>
      <c r="E480" s="21">
        <v>322001</v>
      </c>
      <c r="F480" s="34"/>
      <c r="G480" s="5" t="s">
        <v>484</v>
      </c>
      <c r="H480" s="6"/>
      <c r="I480" s="34"/>
      <c r="J480" s="34"/>
      <c r="K480" s="34"/>
      <c r="L480" s="34"/>
      <c r="M480" s="34"/>
      <c r="N480" s="14"/>
      <c r="O480" s="15" t="s">
        <v>485</v>
      </c>
      <c r="P480" s="16"/>
      <c r="Q480" s="34"/>
      <c r="R480" s="11">
        <v>0</v>
      </c>
      <c r="S480" s="13"/>
      <c r="T480" s="11"/>
      <c r="U480" s="12"/>
      <c r="V480" s="12">
        <v>0</v>
      </c>
      <c r="W480" s="13"/>
      <c r="X480" s="11"/>
      <c r="Y480" s="13">
        <v>0</v>
      </c>
      <c r="Z480" s="11"/>
      <c r="AA480" s="12"/>
      <c r="AB480" s="13">
        <v>0</v>
      </c>
      <c r="AC480" s="11"/>
      <c r="AD480" s="12">
        <v>30937</v>
      </c>
      <c r="AE480" s="13">
        <f>SUM(AC480:AD480)</f>
        <v>30937</v>
      </c>
      <c r="AF480" s="11"/>
      <c r="AG480" s="13">
        <v>0</v>
      </c>
      <c r="AH480" s="11"/>
      <c r="AI480" s="13">
        <v>0</v>
      </c>
    </row>
    <row r="481" spans="1:35" ht="10.5" customHeight="1">
      <c r="A481" s="34"/>
      <c r="B481" s="58" t="s">
        <v>261</v>
      </c>
      <c r="C481" s="59"/>
      <c r="D481" s="34"/>
      <c r="E481" s="21" t="s">
        <v>404</v>
      </c>
      <c r="F481" s="34"/>
      <c r="G481" s="58" t="s">
        <v>483</v>
      </c>
      <c r="H481" s="59"/>
      <c r="I481" s="34"/>
      <c r="J481" s="34"/>
      <c r="K481" s="34"/>
      <c r="L481" s="34"/>
      <c r="M481" s="34"/>
      <c r="N481" s="76" t="s">
        <v>486</v>
      </c>
      <c r="O481" s="77"/>
      <c r="P481" s="78"/>
      <c r="Q481" s="34"/>
      <c r="R481" s="56">
        <v>0</v>
      </c>
      <c r="S481" s="57"/>
      <c r="T481" s="56">
        <v>0</v>
      </c>
      <c r="U481" s="63"/>
      <c r="V481" s="63"/>
      <c r="W481" s="57"/>
      <c r="X481" s="56">
        <v>0</v>
      </c>
      <c r="Y481" s="57"/>
      <c r="Z481" s="56">
        <v>0</v>
      </c>
      <c r="AA481" s="63"/>
      <c r="AB481" s="57"/>
      <c r="AC481" s="56">
        <v>175310</v>
      </c>
      <c r="AD481" s="63"/>
      <c r="AE481" s="57"/>
      <c r="AF481" s="56">
        <v>0</v>
      </c>
      <c r="AG481" s="57"/>
      <c r="AH481" s="56">
        <v>0</v>
      </c>
      <c r="AI481" s="57"/>
    </row>
    <row r="482" spans="1:35" ht="10.5" customHeight="1">
      <c r="A482" s="34"/>
      <c r="B482" s="58" t="s">
        <v>261</v>
      </c>
      <c r="C482" s="59"/>
      <c r="D482" s="34"/>
      <c r="E482" s="21" t="s">
        <v>404</v>
      </c>
      <c r="F482" s="34"/>
      <c r="G482" s="58" t="s">
        <v>483</v>
      </c>
      <c r="H482" s="59"/>
      <c r="I482" s="34"/>
      <c r="J482" s="34"/>
      <c r="K482" s="34"/>
      <c r="L482" s="34"/>
      <c r="M482" s="34"/>
      <c r="N482" s="60" t="s">
        <v>488</v>
      </c>
      <c r="O482" s="61"/>
      <c r="P482" s="62"/>
      <c r="Q482" s="34"/>
      <c r="R482" s="56">
        <v>0</v>
      </c>
      <c r="S482" s="57"/>
      <c r="T482" s="56">
        <v>0</v>
      </c>
      <c r="U482" s="63"/>
      <c r="V482" s="63"/>
      <c r="W482" s="57"/>
      <c r="X482" s="56">
        <v>0</v>
      </c>
      <c r="Y482" s="57"/>
      <c r="Z482" s="56">
        <v>0</v>
      </c>
      <c r="AA482" s="63"/>
      <c r="AB482" s="57"/>
      <c r="AC482" s="56">
        <v>86775</v>
      </c>
      <c r="AD482" s="63"/>
      <c r="AE482" s="57"/>
      <c r="AF482" s="56">
        <v>0</v>
      </c>
      <c r="AG482" s="57"/>
      <c r="AH482" s="56">
        <v>0</v>
      </c>
      <c r="AI482" s="57"/>
    </row>
    <row r="483" spans="1:35" ht="10.5" customHeight="1">
      <c r="A483" s="34"/>
      <c r="B483" s="58">
        <v>8081</v>
      </c>
      <c r="C483" s="59"/>
      <c r="D483" s="34"/>
      <c r="E483" s="21" t="s">
        <v>404</v>
      </c>
      <c r="F483" s="34"/>
      <c r="G483" s="58" t="s">
        <v>484</v>
      </c>
      <c r="H483" s="59"/>
      <c r="I483" s="34"/>
      <c r="J483" s="34"/>
      <c r="K483" s="34"/>
      <c r="L483" s="34"/>
      <c r="M483" s="34"/>
      <c r="N483" s="60" t="s">
        <v>487</v>
      </c>
      <c r="O483" s="61"/>
      <c r="P483" s="62"/>
      <c r="Q483" s="34"/>
      <c r="R483" s="56">
        <v>0</v>
      </c>
      <c r="S483" s="57"/>
      <c r="T483" s="56">
        <v>0</v>
      </c>
      <c r="U483" s="63"/>
      <c r="V483" s="63"/>
      <c r="W483" s="57"/>
      <c r="X483" s="56">
        <v>0</v>
      </c>
      <c r="Y483" s="57"/>
      <c r="Z483" s="56">
        <v>0</v>
      </c>
      <c r="AA483" s="63"/>
      <c r="AB483" s="57"/>
      <c r="AC483" s="56">
        <v>15313</v>
      </c>
      <c r="AD483" s="63"/>
      <c r="AE483" s="57"/>
      <c r="AF483" s="56">
        <v>0</v>
      </c>
      <c r="AG483" s="57"/>
      <c r="AH483" s="56">
        <v>0</v>
      </c>
      <c r="AI483" s="57"/>
    </row>
    <row r="484" spans="1:35" ht="14.25" customHeight="1">
      <c r="A484" s="34"/>
      <c r="B484" s="5"/>
      <c r="C484" s="6"/>
      <c r="D484" s="34"/>
      <c r="E484" s="21"/>
      <c r="F484" s="34"/>
      <c r="G484" s="5"/>
      <c r="H484" s="6"/>
      <c r="I484" s="34"/>
      <c r="J484" s="34"/>
      <c r="K484" s="34"/>
      <c r="L484" s="34"/>
      <c r="M484" s="34"/>
      <c r="N484" s="8"/>
      <c r="O484" s="19" t="s">
        <v>458</v>
      </c>
      <c r="P484" s="10"/>
      <c r="Q484" s="34"/>
      <c r="R484" s="24">
        <v>0</v>
      </c>
      <c r="S484" s="25"/>
      <c r="T484" s="24"/>
      <c r="U484" s="26"/>
      <c r="V484" s="26">
        <v>0</v>
      </c>
      <c r="W484" s="25"/>
      <c r="X484" s="24"/>
      <c r="Y484" s="25">
        <v>0</v>
      </c>
      <c r="Z484" s="24"/>
      <c r="AA484" s="26"/>
      <c r="AB484" s="25">
        <v>0</v>
      </c>
      <c r="AC484" s="24"/>
      <c r="AD484" s="26">
        <v>309335</v>
      </c>
      <c r="AE484" s="25">
        <f>SUM(AC484:AD484)</f>
        <v>309335</v>
      </c>
      <c r="AF484" s="24"/>
      <c r="AG484" s="25">
        <v>1050</v>
      </c>
      <c r="AH484" s="24"/>
      <c r="AI484" s="25">
        <v>1102</v>
      </c>
    </row>
    <row r="485" spans="1:35" ht="12.75" customHeight="1">
      <c r="A485" s="34"/>
      <c r="B485" s="22" t="s">
        <v>456</v>
      </c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7"/>
      <c r="Q485" s="34"/>
      <c r="R485" s="38"/>
      <c r="S485" s="39"/>
      <c r="T485" s="38"/>
      <c r="U485" s="40"/>
      <c r="V485" s="40"/>
      <c r="W485" s="39"/>
      <c r="X485" s="35"/>
      <c r="Y485" s="36"/>
      <c r="Z485" s="35"/>
      <c r="AA485" s="37"/>
      <c r="AB485" s="36"/>
      <c r="AC485" s="35"/>
      <c r="AD485" s="37"/>
      <c r="AE485" s="36"/>
      <c r="AF485" s="35"/>
      <c r="AG485" s="36"/>
      <c r="AH485" s="38"/>
      <c r="AI485" s="39"/>
    </row>
    <row r="486" spans="1:35" ht="12.75" customHeight="1">
      <c r="A486" s="34"/>
      <c r="B486" s="22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 t="s">
        <v>473</v>
      </c>
      <c r="P486" s="27"/>
      <c r="Q486" s="34"/>
      <c r="R486" s="38"/>
      <c r="S486" s="39"/>
      <c r="T486" s="38"/>
      <c r="U486" s="40"/>
      <c r="V486" s="40"/>
      <c r="W486" s="39"/>
      <c r="X486" s="35"/>
      <c r="Y486" s="36"/>
      <c r="Z486" s="35"/>
      <c r="AA486" s="37"/>
      <c r="AB486" s="36"/>
      <c r="AC486" s="35"/>
      <c r="AD486" s="37"/>
      <c r="AE486" s="36"/>
      <c r="AF486" s="35"/>
      <c r="AG486" s="36"/>
      <c r="AH486" s="38"/>
      <c r="AI486" s="39"/>
    </row>
    <row r="487" spans="1:35" ht="12.75" customHeight="1">
      <c r="A487" s="34"/>
      <c r="B487" s="21" t="s">
        <v>86</v>
      </c>
      <c r="C487" s="58" t="s">
        <v>59</v>
      </c>
      <c r="D487" s="59"/>
      <c r="E487" s="21" t="s">
        <v>405</v>
      </c>
      <c r="F487" s="34"/>
      <c r="G487" s="58" t="s">
        <v>8</v>
      </c>
      <c r="H487" s="59"/>
      <c r="I487" s="34"/>
      <c r="J487" s="34"/>
      <c r="K487" s="34"/>
      <c r="L487" s="34"/>
      <c r="M487" s="34"/>
      <c r="N487" s="76" t="s">
        <v>489</v>
      </c>
      <c r="O487" s="77"/>
      <c r="P487" s="78"/>
      <c r="Q487" s="34"/>
      <c r="R487" s="56">
        <v>3000</v>
      </c>
      <c r="S487" s="57"/>
      <c r="T487" s="56">
        <v>0</v>
      </c>
      <c r="U487" s="63"/>
      <c r="V487" s="63"/>
      <c r="W487" s="57"/>
      <c r="X487" s="56">
        <v>0</v>
      </c>
      <c r="Y487" s="57"/>
      <c r="Z487" s="56">
        <v>0</v>
      </c>
      <c r="AA487" s="63"/>
      <c r="AB487" s="57"/>
      <c r="AC487" s="56">
        <v>6000</v>
      </c>
      <c r="AD487" s="63"/>
      <c r="AE487" s="57"/>
      <c r="AF487" s="56">
        <v>6300</v>
      </c>
      <c r="AG487" s="57"/>
      <c r="AH487" s="56">
        <v>6615</v>
      </c>
      <c r="AI487" s="57"/>
    </row>
    <row r="488" spans="1:35" ht="12.75" customHeight="1">
      <c r="A488" s="34"/>
      <c r="B488" s="21"/>
      <c r="C488" s="5"/>
      <c r="D488" s="6"/>
      <c r="E488" s="21"/>
      <c r="F488" s="34"/>
      <c r="G488" s="5"/>
      <c r="H488" s="6"/>
      <c r="I488" s="34"/>
      <c r="J488" s="34"/>
      <c r="K488" s="34"/>
      <c r="L488" s="34"/>
      <c r="M488" s="34"/>
      <c r="N488" s="14"/>
      <c r="O488" s="42" t="s">
        <v>458</v>
      </c>
      <c r="P488" s="16"/>
      <c r="Q488" s="34"/>
      <c r="R488" s="24">
        <v>3000</v>
      </c>
      <c r="S488" s="13"/>
      <c r="T488" s="11"/>
      <c r="U488" s="12"/>
      <c r="V488" s="26">
        <v>0</v>
      </c>
      <c r="W488" s="13"/>
      <c r="X488" s="11"/>
      <c r="Y488" s="25">
        <v>0</v>
      </c>
      <c r="Z488" s="11"/>
      <c r="AA488" s="12"/>
      <c r="AB488" s="25">
        <v>0</v>
      </c>
      <c r="AC488" s="11"/>
      <c r="AD488" s="26">
        <v>6000</v>
      </c>
      <c r="AE488" s="13"/>
      <c r="AF488" s="11"/>
      <c r="AG488" s="25">
        <v>6300</v>
      </c>
      <c r="AH488" s="11"/>
      <c r="AI488" s="25">
        <v>6615</v>
      </c>
    </row>
    <row r="489" spans="1:35" ht="12.75" customHeight="1">
      <c r="A489" s="34"/>
      <c r="B489" s="21"/>
      <c r="C489" s="5"/>
      <c r="D489" s="6"/>
      <c r="E489" s="21"/>
      <c r="F489" s="34"/>
      <c r="G489" s="5"/>
      <c r="H489" s="6"/>
      <c r="I489" s="34"/>
      <c r="J489" s="34"/>
      <c r="K489" s="34"/>
      <c r="L489" s="34"/>
      <c r="M489" s="34"/>
      <c r="N489" s="14"/>
      <c r="O489" s="15"/>
      <c r="P489" s="16"/>
      <c r="Q489" s="34"/>
      <c r="R489" s="11"/>
      <c r="S489" s="13"/>
      <c r="T489" s="11"/>
      <c r="U489" s="12"/>
      <c r="V489" s="12"/>
      <c r="W489" s="13"/>
      <c r="X489" s="11"/>
      <c r="Y489" s="13"/>
      <c r="Z489" s="11"/>
      <c r="AA489" s="12"/>
      <c r="AB489" s="13"/>
      <c r="AC489" s="11"/>
      <c r="AD489" s="12"/>
      <c r="AE489" s="13"/>
      <c r="AF489" s="11"/>
      <c r="AG489" s="13"/>
      <c r="AH489" s="11"/>
      <c r="AI489" s="13"/>
    </row>
    <row r="490" spans="1:35" ht="12.75" customHeight="1">
      <c r="A490" s="34"/>
      <c r="B490" s="21"/>
      <c r="C490" s="5"/>
      <c r="D490" s="6"/>
      <c r="E490" s="21"/>
      <c r="F490" s="34"/>
      <c r="G490" s="5"/>
      <c r="H490" s="6"/>
      <c r="I490" s="34"/>
      <c r="J490" s="34"/>
      <c r="K490" s="34"/>
      <c r="L490" s="34"/>
      <c r="M490" s="34"/>
      <c r="N490" s="14"/>
      <c r="O490" s="42" t="s">
        <v>474</v>
      </c>
      <c r="P490" s="16"/>
      <c r="Q490" s="34"/>
      <c r="R490" s="11"/>
      <c r="S490" s="13"/>
      <c r="T490" s="11"/>
      <c r="U490" s="12"/>
      <c r="V490" s="12"/>
      <c r="W490" s="13"/>
      <c r="X490" s="11"/>
      <c r="Y490" s="13"/>
      <c r="Z490" s="11"/>
      <c r="AA490" s="12"/>
      <c r="AB490" s="13"/>
      <c r="AC490" s="11"/>
      <c r="AD490" s="12"/>
      <c r="AE490" s="13"/>
      <c r="AF490" s="11"/>
      <c r="AG490" s="13"/>
      <c r="AH490" s="11"/>
      <c r="AI490" s="13"/>
    </row>
    <row r="491" spans="1:35" ht="10.5" customHeight="1">
      <c r="A491" s="34"/>
      <c r="B491" s="21" t="s">
        <v>129</v>
      </c>
      <c r="C491" s="58" t="s">
        <v>59</v>
      </c>
      <c r="D491" s="59"/>
      <c r="E491" s="21">
        <v>713001</v>
      </c>
      <c r="F491" s="34"/>
      <c r="G491" s="58" t="s">
        <v>8</v>
      </c>
      <c r="H491" s="59"/>
      <c r="I491" s="34"/>
      <c r="J491" s="34"/>
      <c r="K491" s="34"/>
      <c r="L491" s="34"/>
      <c r="M491" s="34"/>
      <c r="N491" s="76" t="s">
        <v>406</v>
      </c>
      <c r="O491" s="77"/>
      <c r="P491" s="78"/>
      <c r="Q491" s="34"/>
      <c r="R491" s="56">
        <v>600</v>
      </c>
      <c r="S491" s="57"/>
      <c r="T491" s="56">
        <v>1644</v>
      </c>
      <c r="U491" s="63"/>
      <c r="V491" s="63"/>
      <c r="W491" s="57"/>
      <c r="X491" s="56">
        <v>0</v>
      </c>
      <c r="Y491" s="57"/>
      <c r="Z491" s="56">
        <v>0</v>
      </c>
      <c r="AA491" s="63"/>
      <c r="AB491" s="57"/>
      <c r="AC491" s="56">
        <v>0</v>
      </c>
      <c r="AD491" s="63"/>
      <c r="AE491" s="57"/>
      <c r="AF491" s="56">
        <v>0</v>
      </c>
      <c r="AG491" s="57"/>
      <c r="AH491" s="56">
        <v>0</v>
      </c>
      <c r="AI491" s="57"/>
    </row>
    <row r="492" spans="1:35" ht="10.5" customHeight="1">
      <c r="A492" s="34"/>
      <c r="B492" s="21" t="s">
        <v>129</v>
      </c>
      <c r="C492" s="58" t="s">
        <v>59</v>
      </c>
      <c r="D492" s="59"/>
      <c r="E492" s="21" t="s">
        <v>407</v>
      </c>
      <c r="F492" s="34"/>
      <c r="G492" s="58" t="s">
        <v>8</v>
      </c>
      <c r="H492" s="59"/>
      <c r="I492" s="34"/>
      <c r="J492" s="34"/>
      <c r="K492" s="34"/>
      <c r="L492" s="34"/>
      <c r="M492" s="34"/>
      <c r="N492" s="76" t="s">
        <v>408</v>
      </c>
      <c r="O492" s="77"/>
      <c r="P492" s="78"/>
      <c r="Q492" s="34"/>
      <c r="R492" s="56">
        <v>1342.32</v>
      </c>
      <c r="S492" s="57"/>
      <c r="T492" s="56">
        <v>0</v>
      </c>
      <c r="U492" s="63"/>
      <c r="V492" s="63"/>
      <c r="W492" s="57"/>
      <c r="X492" s="56">
        <v>0</v>
      </c>
      <c r="Y492" s="57"/>
      <c r="Z492" s="56">
        <v>0</v>
      </c>
      <c r="AA492" s="63"/>
      <c r="AB492" s="57"/>
      <c r="AC492" s="56">
        <v>0</v>
      </c>
      <c r="AD492" s="63"/>
      <c r="AE492" s="57"/>
      <c r="AF492" s="56">
        <v>0</v>
      </c>
      <c r="AG492" s="57"/>
      <c r="AH492" s="56">
        <v>0</v>
      </c>
      <c r="AI492" s="57"/>
    </row>
    <row r="493" spans="1:35" ht="12.75" customHeight="1">
      <c r="A493" s="34"/>
      <c r="B493" s="21" t="s">
        <v>129</v>
      </c>
      <c r="C493" s="58" t="s">
        <v>59</v>
      </c>
      <c r="D493" s="59"/>
      <c r="E493" s="21">
        <v>713004</v>
      </c>
      <c r="F493" s="34"/>
      <c r="G493" s="58" t="s">
        <v>8</v>
      </c>
      <c r="H493" s="59"/>
      <c r="I493" s="34"/>
      <c r="J493" s="34"/>
      <c r="K493" s="34"/>
      <c r="L493" s="34"/>
      <c r="M493" s="34"/>
      <c r="N493" s="60" t="s">
        <v>410</v>
      </c>
      <c r="O493" s="61"/>
      <c r="P493" s="62"/>
      <c r="Q493" s="34"/>
      <c r="R493" s="56">
        <v>594.54</v>
      </c>
      <c r="S493" s="57"/>
      <c r="T493" s="56">
        <v>0</v>
      </c>
      <c r="U493" s="63"/>
      <c r="V493" s="63"/>
      <c r="W493" s="57"/>
      <c r="X493" s="56">
        <v>0</v>
      </c>
      <c r="Y493" s="57"/>
      <c r="Z493" s="56">
        <v>0</v>
      </c>
      <c r="AA493" s="63"/>
      <c r="AB493" s="57"/>
      <c r="AC493" s="56">
        <v>0</v>
      </c>
      <c r="AD493" s="63"/>
      <c r="AE493" s="57"/>
      <c r="AF493" s="56">
        <v>0</v>
      </c>
      <c r="AG493" s="57"/>
      <c r="AH493" s="56">
        <v>0</v>
      </c>
      <c r="AI493" s="57"/>
    </row>
    <row r="494" spans="1:35" ht="12.75" customHeight="1">
      <c r="A494" s="34"/>
      <c r="B494" s="21"/>
      <c r="C494" s="5"/>
      <c r="D494" s="6"/>
      <c r="E494" s="21"/>
      <c r="F494" s="34"/>
      <c r="G494" s="5"/>
      <c r="H494" s="6"/>
      <c r="I494" s="34"/>
      <c r="J494" s="34"/>
      <c r="K494" s="34"/>
      <c r="L494" s="34"/>
      <c r="M494" s="34"/>
      <c r="N494" s="8"/>
      <c r="O494" s="19" t="s">
        <v>458</v>
      </c>
      <c r="P494" s="10"/>
      <c r="Q494" s="34"/>
      <c r="R494" s="24">
        <f>SUM(R491:R493)</f>
        <v>2536.8599999999997</v>
      </c>
      <c r="S494" s="13">
        <f>SUM(R494)</f>
        <v>2536.8599999999997</v>
      </c>
      <c r="T494" s="11"/>
      <c r="U494" s="12"/>
      <c r="V494" s="26">
        <v>1644</v>
      </c>
      <c r="W494" s="13"/>
      <c r="X494" s="11">
        <f>SUM(X491:X493)</f>
        <v>0</v>
      </c>
      <c r="Y494" s="25">
        <f>SUM(X494)</f>
        <v>0</v>
      </c>
      <c r="Z494" s="11">
        <f>SUM(Z491:Z493)</f>
        <v>0</v>
      </c>
      <c r="AA494" s="12"/>
      <c r="AB494" s="25">
        <f>SUM(Z494:AA494)</f>
        <v>0</v>
      </c>
      <c r="AC494" s="11">
        <f>SUM(AC491:AC493)</f>
        <v>0</v>
      </c>
      <c r="AD494" s="26">
        <v>0</v>
      </c>
      <c r="AE494" s="13">
        <f>SUM(AC494:AD494)</f>
        <v>0</v>
      </c>
      <c r="AF494" s="11"/>
      <c r="AG494" s="25">
        <v>0</v>
      </c>
      <c r="AH494" s="11"/>
      <c r="AI494" s="25">
        <v>0</v>
      </c>
    </row>
    <row r="495" spans="1:35" ht="12.75" customHeight="1">
      <c r="A495" s="34"/>
      <c r="B495" s="21"/>
      <c r="C495" s="5"/>
      <c r="D495" s="6"/>
      <c r="E495" s="21"/>
      <c r="F495" s="34"/>
      <c r="G495" s="5"/>
      <c r="H495" s="6"/>
      <c r="I495" s="34"/>
      <c r="J495" s="34"/>
      <c r="K495" s="34"/>
      <c r="L495" s="34"/>
      <c r="M495" s="34"/>
      <c r="N495" s="8"/>
      <c r="O495" s="9"/>
      <c r="P495" s="10"/>
      <c r="Q495" s="34"/>
      <c r="R495" s="11"/>
      <c r="S495" s="13"/>
      <c r="T495" s="11"/>
      <c r="U495" s="12"/>
      <c r="V495" s="12"/>
      <c r="W495" s="13"/>
      <c r="X495" s="11"/>
      <c r="Y495" s="13"/>
      <c r="Z495" s="11"/>
      <c r="AA495" s="12"/>
      <c r="AB495" s="13"/>
      <c r="AC495" s="11"/>
      <c r="AD495" s="12"/>
      <c r="AE495" s="13"/>
      <c r="AF495" s="11"/>
      <c r="AG495" s="13"/>
      <c r="AH495" s="11"/>
      <c r="AI495" s="13"/>
    </row>
    <row r="496" spans="1:35" ht="12.75" customHeight="1">
      <c r="A496" s="34"/>
      <c r="B496" s="34"/>
      <c r="C496" s="66"/>
      <c r="D496" s="67"/>
      <c r="E496" s="34"/>
      <c r="F496" s="34"/>
      <c r="G496" s="66"/>
      <c r="H496" s="67"/>
      <c r="I496" s="34"/>
      <c r="J496" s="34"/>
      <c r="K496" s="34"/>
      <c r="L496" s="34"/>
      <c r="M496" s="34"/>
      <c r="N496" s="79" t="s">
        <v>461</v>
      </c>
      <c r="O496" s="61"/>
      <c r="P496" s="62"/>
      <c r="Q496" s="34"/>
      <c r="R496" s="66"/>
      <c r="S496" s="67"/>
      <c r="T496" s="66"/>
      <c r="U496" s="72"/>
      <c r="V496" s="72"/>
      <c r="W496" s="67"/>
      <c r="X496" s="66"/>
      <c r="Y496" s="67"/>
      <c r="Z496" s="66"/>
      <c r="AA496" s="72"/>
      <c r="AB496" s="67"/>
      <c r="AC496" s="66"/>
      <c r="AD496" s="72"/>
      <c r="AE496" s="67"/>
      <c r="AF496" s="66"/>
      <c r="AG496" s="67"/>
      <c r="AH496" s="66"/>
      <c r="AI496" s="67"/>
    </row>
    <row r="497" spans="1:35" ht="12.75" customHeight="1">
      <c r="A497" s="34"/>
      <c r="B497" s="21" t="s">
        <v>188</v>
      </c>
      <c r="C497" s="58" t="s">
        <v>189</v>
      </c>
      <c r="D497" s="59"/>
      <c r="E497" s="21" t="s">
        <v>411</v>
      </c>
      <c r="F497" s="34"/>
      <c r="G497" s="58" t="s">
        <v>8</v>
      </c>
      <c r="H497" s="59"/>
      <c r="I497" s="34"/>
      <c r="J497" s="34"/>
      <c r="K497" s="34"/>
      <c r="L497" s="34"/>
      <c r="M497" s="34"/>
      <c r="N497" s="76" t="s">
        <v>412</v>
      </c>
      <c r="O497" s="77"/>
      <c r="P497" s="78"/>
      <c r="Q497" s="34"/>
      <c r="R497" s="56">
        <v>0</v>
      </c>
      <c r="S497" s="57"/>
      <c r="T497" s="56">
        <v>0</v>
      </c>
      <c r="U497" s="63"/>
      <c r="V497" s="63"/>
      <c r="W497" s="57"/>
      <c r="X497" s="56">
        <v>15750</v>
      </c>
      <c r="Y497" s="57"/>
      <c r="Z497" s="56">
        <v>15750</v>
      </c>
      <c r="AA497" s="63"/>
      <c r="AB497" s="57"/>
      <c r="AC497" s="56">
        <v>15750</v>
      </c>
      <c r="AD497" s="63"/>
      <c r="AE497" s="57"/>
      <c r="AF497" s="56">
        <v>16538</v>
      </c>
      <c r="AG497" s="57"/>
      <c r="AH497" s="56">
        <v>17364</v>
      </c>
      <c r="AI497" s="57"/>
    </row>
    <row r="498" spans="1:35" ht="13.5" customHeight="1">
      <c r="A498" s="34"/>
      <c r="B498" s="21" t="s">
        <v>197</v>
      </c>
      <c r="C498" s="58" t="s">
        <v>161</v>
      </c>
      <c r="D498" s="59"/>
      <c r="E498" s="21" t="s">
        <v>413</v>
      </c>
      <c r="F498" s="34"/>
      <c r="G498" s="58" t="s">
        <v>8</v>
      </c>
      <c r="H498" s="59"/>
      <c r="I498" s="34"/>
      <c r="J498" s="34"/>
      <c r="K498" s="34"/>
      <c r="L498" s="34"/>
      <c r="M498" s="34"/>
      <c r="N498" s="76" t="s">
        <v>414</v>
      </c>
      <c r="O498" s="77"/>
      <c r="P498" s="78"/>
      <c r="Q498" s="34"/>
      <c r="R498" s="56">
        <v>0</v>
      </c>
      <c r="S498" s="57"/>
      <c r="T498" s="56">
        <v>1011.25</v>
      </c>
      <c r="U498" s="63"/>
      <c r="V498" s="63"/>
      <c r="W498" s="57"/>
      <c r="X498" s="56">
        <v>3150</v>
      </c>
      <c r="Y498" s="57"/>
      <c r="Z498" s="56">
        <v>3150</v>
      </c>
      <c r="AA498" s="63"/>
      <c r="AB498" s="57"/>
      <c r="AC498" s="56">
        <v>0</v>
      </c>
      <c r="AD498" s="63"/>
      <c r="AE498" s="57"/>
      <c r="AF498" s="56">
        <v>0</v>
      </c>
      <c r="AG498" s="57"/>
      <c r="AH498" s="56">
        <v>0</v>
      </c>
      <c r="AI498" s="57"/>
    </row>
    <row r="499" spans="1:35" ht="15.75" customHeight="1">
      <c r="A499" s="34"/>
      <c r="B499" s="21"/>
      <c r="C499" s="5"/>
      <c r="D499" s="6"/>
      <c r="E499" s="21"/>
      <c r="F499" s="34"/>
      <c r="G499" s="5"/>
      <c r="H499" s="6"/>
      <c r="I499" s="34"/>
      <c r="J499" s="34"/>
      <c r="K499" s="34"/>
      <c r="L499" s="34"/>
      <c r="M499" s="34"/>
      <c r="N499" s="14"/>
      <c r="O499" s="42" t="s">
        <v>458</v>
      </c>
      <c r="P499" s="16"/>
      <c r="Q499" s="34"/>
      <c r="R499" s="24">
        <v>0</v>
      </c>
      <c r="S499" s="13"/>
      <c r="T499" s="11"/>
      <c r="U499" s="12"/>
      <c r="V499" s="26">
        <v>1011.25</v>
      </c>
      <c r="W499" s="13"/>
      <c r="X499" s="11">
        <f>SUM(X497:X498)</f>
        <v>18900</v>
      </c>
      <c r="Y499" s="25">
        <f>SUM(X499)</f>
        <v>18900</v>
      </c>
      <c r="Z499" s="11">
        <f>SUM(Z497:Z498)</f>
        <v>18900</v>
      </c>
      <c r="AA499" s="12"/>
      <c r="AB499" s="25">
        <f>SUM(Z499:AA499)</f>
        <v>18900</v>
      </c>
      <c r="AC499" s="11"/>
      <c r="AD499" s="26">
        <v>15750</v>
      </c>
      <c r="AE499" s="13"/>
      <c r="AF499" s="11">
        <f>SUM(AF497:AF498)</f>
        <v>16538</v>
      </c>
      <c r="AG499" s="25">
        <f>SUM(AF499)</f>
        <v>16538</v>
      </c>
      <c r="AH499" s="11">
        <f>SUM(AH497:AH498)</f>
        <v>17364</v>
      </c>
      <c r="AI499" s="25">
        <f>SUM(AH499)</f>
        <v>17364</v>
      </c>
    </row>
    <row r="500" spans="1:35" ht="14.25" customHeight="1">
      <c r="A500" s="34"/>
      <c r="B500" s="21"/>
      <c r="C500" s="5"/>
      <c r="D500" s="6"/>
      <c r="E500" s="21"/>
      <c r="F500" s="34"/>
      <c r="G500" s="5"/>
      <c r="H500" s="6"/>
      <c r="I500" s="34"/>
      <c r="J500" s="34"/>
      <c r="K500" s="34"/>
      <c r="L500" s="34"/>
      <c r="M500" s="34"/>
      <c r="N500" s="14"/>
      <c r="O500" s="15"/>
      <c r="P500" s="16"/>
      <c r="Q500" s="34"/>
      <c r="R500" s="11"/>
      <c r="S500" s="13"/>
      <c r="T500" s="11"/>
      <c r="U500" s="12"/>
      <c r="V500" s="12"/>
      <c r="W500" s="13"/>
      <c r="X500" s="11"/>
      <c r="Y500" s="13"/>
      <c r="Z500" s="11"/>
      <c r="AA500" s="12"/>
      <c r="AB500" s="13"/>
      <c r="AC500" s="11"/>
      <c r="AD500" s="12"/>
      <c r="AE500" s="13"/>
      <c r="AF500" s="11"/>
      <c r="AG500" s="13"/>
      <c r="AH500" s="11"/>
      <c r="AI500" s="13"/>
    </row>
    <row r="501" spans="1:35" ht="14.25" customHeight="1">
      <c r="A501" s="34"/>
      <c r="B501" s="21"/>
      <c r="C501" s="5"/>
      <c r="D501" s="6"/>
      <c r="E501" s="21"/>
      <c r="F501" s="34"/>
      <c r="G501" s="5"/>
      <c r="H501" s="6"/>
      <c r="I501" s="34"/>
      <c r="J501" s="34"/>
      <c r="K501" s="34"/>
      <c r="L501" s="34"/>
      <c r="M501" s="34"/>
      <c r="N501" s="14"/>
      <c r="O501" s="42" t="s">
        <v>475</v>
      </c>
      <c r="P501" s="16"/>
      <c r="Q501" s="34"/>
      <c r="R501" s="11"/>
      <c r="S501" s="13"/>
      <c r="T501" s="11"/>
      <c r="U501" s="12"/>
      <c r="V501" s="12"/>
      <c r="W501" s="13"/>
      <c r="X501" s="11"/>
      <c r="Y501" s="13"/>
      <c r="Z501" s="11"/>
      <c r="AA501" s="12"/>
      <c r="AB501" s="13"/>
      <c r="AC501" s="11"/>
      <c r="AD501" s="12"/>
      <c r="AE501" s="13"/>
      <c r="AF501" s="11"/>
      <c r="AG501" s="13"/>
      <c r="AH501" s="11"/>
      <c r="AI501" s="13"/>
    </row>
    <row r="502" spans="1:35" ht="12.75" customHeight="1">
      <c r="A502" s="34"/>
      <c r="B502" s="21" t="s">
        <v>226</v>
      </c>
      <c r="C502" s="58" t="s">
        <v>227</v>
      </c>
      <c r="D502" s="59"/>
      <c r="E502" s="21" t="s">
        <v>415</v>
      </c>
      <c r="F502" s="34"/>
      <c r="G502" s="58" t="s">
        <v>8</v>
      </c>
      <c r="H502" s="59"/>
      <c r="I502" s="34"/>
      <c r="J502" s="34"/>
      <c r="K502" s="34"/>
      <c r="L502" s="34"/>
      <c r="M502" s="34"/>
      <c r="N502" s="76" t="s">
        <v>416</v>
      </c>
      <c r="O502" s="77"/>
      <c r="P502" s="78"/>
      <c r="Q502" s="34"/>
      <c r="R502" s="56">
        <v>0</v>
      </c>
      <c r="S502" s="57"/>
      <c r="T502" s="56">
        <v>4800</v>
      </c>
      <c r="U502" s="63"/>
      <c r="V502" s="63"/>
      <c r="W502" s="57"/>
      <c r="X502" s="56">
        <v>0</v>
      </c>
      <c r="Y502" s="57"/>
      <c r="Z502" s="56">
        <v>0</v>
      </c>
      <c r="AA502" s="63"/>
      <c r="AB502" s="57"/>
      <c r="AC502" s="56">
        <v>0</v>
      </c>
      <c r="AD502" s="63"/>
      <c r="AE502" s="57"/>
      <c r="AF502" s="56">
        <v>0</v>
      </c>
      <c r="AG502" s="57"/>
      <c r="AH502" s="56">
        <v>0</v>
      </c>
      <c r="AI502" s="57"/>
    </row>
    <row r="503" spans="1:35" ht="12.75" customHeight="1">
      <c r="A503" s="34"/>
      <c r="B503" s="21" t="s">
        <v>241</v>
      </c>
      <c r="C503" s="58" t="s">
        <v>242</v>
      </c>
      <c r="D503" s="59"/>
      <c r="E503" s="21" t="s">
        <v>417</v>
      </c>
      <c r="F503" s="34"/>
      <c r="G503" s="58" t="s">
        <v>8</v>
      </c>
      <c r="H503" s="59"/>
      <c r="I503" s="34"/>
      <c r="J503" s="34"/>
      <c r="K503" s="34"/>
      <c r="L503" s="34"/>
      <c r="M503" s="34"/>
      <c r="N503" s="60" t="s">
        <v>418</v>
      </c>
      <c r="O503" s="61"/>
      <c r="P503" s="62"/>
      <c r="Q503" s="34"/>
      <c r="R503" s="56">
        <v>0</v>
      </c>
      <c r="S503" s="57"/>
      <c r="T503" s="56">
        <v>9373.11</v>
      </c>
      <c r="U503" s="63"/>
      <c r="V503" s="63"/>
      <c r="W503" s="57"/>
      <c r="X503" s="56">
        <v>0</v>
      </c>
      <c r="Y503" s="57"/>
      <c r="Z503" s="56">
        <v>0</v>
      </c>
      <c r="AA503" s="63"/>
      <c r="AB503" s="57"/>
      <c r="AC503" s="56">
        <v>0</v>
      </c>
      <c r="AD503" s="63"/>
      <c r="AE503" s="57"/>
      <c r="AF503" s="56">
        <v>0</v>
      </c>
      <c r="AG503" s="57"/>
      <c r="AH503" s="56">
        <v>0</v>
      </c>
      <c r="AI503" s="57"/>
    </row>
    <row r="504" spans="1:36" ht="12.75" customHeight="1">
      <c r="A504" s="34"/>
      <c r="B504" s="21"/>
      <c r="C504" s="5"/>
      <c r="D504" s="6"/>
      <c r="E504" s="21"/>
      <c r="F504" s="34"/>
      <c r="G504" s="5"/>
      <c r="H504" s="6"/>
      <c r="I504" s="34"/>
      <c r="J504" s="34"/>
      <c r="K504" s="34"/>
      <c r="L504" s="34"/>
      <c r="M504" s="34"/>
      <c r="N504" s="8"/>
      <c r="O504" s="19" t="s">
        <v>458</v>
      </c>
      <c r="P504" s="10"/>
      <c r="Q504" s="34"/>
      <c r="R504" s="24">
        <v>0</v>
      </c>
      <c r="S504" s="25"/>
      <c r="T504" s="24">
        <f>SUM(T502:T503)</f>
        <v>14173.11</v>
      </c>
      <c r="U504" s="26"/>
      <c r="V504" s="26">
        <v>14173.11</v>
      </c>
      <c r="W504" s="25">
        <f>SUM(T504:V504)</f>
        <v>28346.22</v>
      </c>
      <c r="X504" s="24"/>
      <c r="Y504" s="25">
        <v>0</v>
      </c>
      <c r="Z504" s="24"/>
      <c r="AA504" s="26"/>
      <c r="AB504" s="25">
        <v>0</v>
      </c>
      <c r="AC504" s="24"/>
      <c r="AD504" s="26">
        <v>0</v>
      </c>
      <c r="AE504" s="25"/>
      <c r="AF504" s="24"/>
      <c r="AG504" s="25">
        <v>0</v>
      </c>
      <c r="AH504" s="24"/>
      <c r="AI504" s="25">
        <v>0</v>
      </c>
      <c r="AJ504" s="50"/>
    </row>
    <row r="505" spans="1:35" ht="12.75" customHeight="1">
      <c r="A505" s="34"/>
      <c r="B505" s="21"/>
      <c r="C505" s="5"/>
      <c r="D505" s="6"/>
      <c r="E505" s="21"/>
      <c r="F505" s="34"/>
      <c r="G505" s="5"/>
      <c r="H505" s="6"/>
      <c r="I505" s="34"/>
      <c r="J505" s="34"/>
      <c r="K505" s="34"/>
      <c r="L505" s="34"/>
      <c r="M505" s="34"/>
      <c r="N505" s="8"/>
      <c r="O505" s="9"/>
      <c r="P505" s="10"/>
      <c r="Q505" s="34"/>
      <c r="R505" s="11"/>
      <c r="S505" s="13"/>
      <c r="T505" s="11"/>
      <c r="U505" s="12"/>
      <c r="V505" s="12"/>
      <c r="W505" s="13"/>
      <c r="X505" s="11"/>
      <c r="Y505" s="13"/>
      <c r="Z505" s="11"/>
      <c r="AA505" s="12"/>
      <c r="AB505" s="13"/>
      <c r="AC505" s="11"/>
      <c r="AD505" s="12"/>
      <c r="AE505" s="13"/>
      <c r="AF505" s="11"/>
      <c r="AG505" s="13"/>
      <c r="AH505" s="11"/>
      <c r="AI505" s="13"/>
    </row>
    <row r="506" spans="1:35" ht="12.75" customHeight="1">
      <c r="A506" s="34"/>
      <c r="B506" s="34"/>
      <c r="C506" s="66"/>
      <c r="D506" s="67"/>
      <c r="E506" s="34"/>
      <c r="F506" s="34"/>
      <c r="G506" s="66"/>
      <c r="H506" s="67"/>
      <c r="I506" s="34"/>
      <c r="J506" s="34"/>
      <c r="K506" s="34"/>
      <c r="L506" s="34"/>
      <c r="M506" s="34"/>
      <c r="N506" s="79" t="s">
        <v>463</v>
      </c>
      <c r="O506" s="61"/>
      <c r="P506" s="62"/>
      <c r="Q506" s="34"/>
      <c r="R506" s="66"/>
      <c r="S506" s="67"/>
      <c r="T506" s="66"/>
      <c r="U506" s="72"/>
      <c r="V506" s="72"/>
      <c r="W506" s="67"/>
      <c r="X506" s="66"/>
      <c r="Y506" s="67"/>
      <c r="Z506" s="66"/>
      <c r="AA506" s="72"/>
      <c r="AB506" s="67"/>
      <c r="AC506" s="66"/>
      <c r="AD506" s="72"/>
      <c r="AE506" s="67"/>
      <c r="AF506" s="66"/>
      <c r="AG506" s="67"/>
      <c r="AH506" s="66"/>
      <c r="AI506" s="67"/>
    </row>
    <row r="507" spans="1:35" ht="10.5" customHeight="1">
      <c r="A507" s="34"/>
      <c r="B507" s="21" t="s">
        <v>253</v>
      </c>
      <c r="C507" s="58" t="s">
        <v>247</v>
      </c>
      <c r="D507" s="59"/>
      <c r="E507" s="21" t="s">
        <v>415</v>
      </c>
      <c r="F507" s="34"/>
      <c r="G507" s="58" t="s">
        <v>8</v>
      </c>
      <c r="H507" s="59"/>
      <c r="I507" s="34"/>
      <c r="J507" s="34"/>
      <c r="K507" s="34"/>
      <c r="L507" s="34"/>
      <c r="M507" s="34"/>
      <c r="N507" s="76" t="s">
        <v>419</v>
      </c>
      <c r="O507" s="77"/>
      <c r="P507" s="78"/>
      <c r="Q507" s="34"/>
      <c r="R507" s="56">
        <v>8900</v>
      </c>
      <c r="S507" s="57"/>
      <c r="T507" s="56">
        <v>0</v>
      </c>
      <c r="U507" s="63"/>
      <c r="V507" s="63"/>
      <c r="W507" s="57"/>
      <c r="X507" s="56">
        <v>0</v>
      </c>
      <c r="Y507" s="57"/>
      <c r="Z507" s="56">
        <v>0</v>
      </c>
      <c r="AA507" s="63"/>
      <c r="AB507" s="57"/>
      <c r="AC507" s="56">
        <v>0</v>
      </c>
      <c r="AD507" s="63"/>
      <c r="AE507" s="57"/>
      <c r="AF507" s="56">
        <v>0</v>
      </c>
      <c r="AG507" s="57"/>
      <c r="AH507" s="56">
        <v>0</v>
      </c>
      <c r="AI507" s="57"/>
    </row>
    <row r="508" spans="1:35" ht="15.75" customHeight="1">
      <c r="A508" s="34"/>
      <c r="B508" s="21"/>
      <c r="C508" s="5"/>
      <c r="D508" s="6"/>
      <c r="E508" s="21"/>
      <c r="F508" s="34"/>
      <c r="G508" s="5"/>
      <c r="H508" s="6"/>
      <c r="I508" s="34"/>
      <c r="J508" s="34"/>
      <c r="K508" s="34"/>
      <c r="L508" s="34"/>
      <c r="M508" s="34"/>
      <c r="N508" s="14"/>
      <c r="O508" s="42" t="s">
        <v>458</v>
      </c>
      <c r="P508" s="16"/>
      <c r="Q508" s="34"/>
      <c r="R508" s="24">
        <v>8900</v>
      </c>
      <c r="S508" s="25"/>
      <c r="T508" s="24"/>
      <c r="U508" s="26"/>
      <c r="V508" s="26">
        <v>0</v>
      </c>
      <c r="W508" s="25"/>
      <c r="X508" s="24"/>
      <c r="Y508" s="25">
        <v>0</v>
      </c>
      <c r="Z508" s="24"/>
      <c r="AA508" s="26"/>
      <c r="AB508" s="25">
        <v>0</v>
      </c>
      <c r="AC508" s="24"/>
      <c r="AD508" s="26">
        <v>0</v>
      </c>
      <c r="AE508" s="25"/>
      <c r="AF508" s="24"/>
      <c r="AG508" s="25">
        <v>0</v>
      </c>
      <c r="AH508" s="24"/>
      <c r="AI508" s="25">
        <v>0</v>
      </c>
    </row>
    <row r="509" spans="1:35" ht="16.5" customHeight="1">
      <c r="A509" s="34"/>
      <c r="B509" s="21"/>
      <c r="C509" s="5"/>
      <c r="D509" s="6"/>
      <c r="E509" s="21"/>
      <c r="F509" s="34"/>
      <c r="G509" s="5"/>
      <c r="H509" s="6"/>
      <c r="I509" s="34"/>
      <c r="J509" s="34"/>
      <c r="K509" s="34"/>
      <c r="L509" s="34"/>
      <c r="M509" s="34"/>
      <c r="N509" s="14"/>
      <c r="O509" s="15"/>
      <c r="P509" s="16"/>
      <c r="Q509" s="34"/>
      <c r="R509" s="11"/>
      <c r="S509" s="13"/>
      <c r="T509" s="11"/>
      <c r="U509" s="12"/>
      <c r="V509" s="12"/>
      <c r="W509" s="13"/>
      <c r="X509" s="11"/>
      <c r="Y509" s="13"/>
      <c r="Z509" s="11"/>
      <c r="AA509" s="12"/>
      <c r="AB509" s="13"/>
      <c r="AC509" s="11"/>
      <c r="AD509" s="12"/>
      <c r="AE509" s="13"/>
      <c r="AF509" s="11"/>
      <c r="AG509" s="13"/>
      <c r="AH509" s="11"/>
      <c r="AI509" s="13"/>
    </row>
    <row r="510" spans="1:35" ht="15.75" customHeight="1">
      <c r="A510" s="34"/>
      <c r="B510" s="21"/>
      <c r="C510" s="5"/>
      <c r="D510" s="6"/>
      <c r="E510" s="21"/>
      <c r="F510" s="34"/>
      <c r="G510" s="5"/>
      <c r="H510" s="6"/>
      <c r="I510" s="34"/>
      <c r="J510" s="34"/>
      <c r="K510" s="34"/>
      <c r="L510" s="34"/>
      <c r="M510" s="34"/>
      <c r="N510" s="14"/>
      <c r="O510" s="42" t="s">
        <v>464</v>
      </c>
      <c r="P510" s="16"/>
      <c r="Q510" s="34"/>
      <c r="R510" s="11"/>
      <c r="S510" s="13"/>
      <c r="T510" s="11"/>
      <c r="U510" s="12"/>
      <c r="V510" s="12"/>
      <c r="W510" s="13"/>
      <c r="X510" s="11"/>
      <c r="Y510" s="13"/>
      <c r="Z510" s="11"/>
      <c r="AA510" s="12"/>
      <c r="AB510" s="13"/>
      <c r="AC510" s="11"/>
      <c r="AD510" s="12"/>
      <c r="AE510" s="13"/>
      <c r="AF510" s="11"/>
      <c r="AG510" s="13"/>
      <c r="AH510" s="11"/>
      <c r="AI510" s="13"/>
    </row>
    <row r="511" spans="1:35" ht="10.5" customHeight="1">
      <c r="A511" s="34"/>
      <c r="B511" s="21" t="s">
        <v>255</v>
      </c>
      <c r="C511" s="58" t="s">
        <v>160</v>
      </c>
      <c r="D511" s="59"/>
      <c r="E511" s="21" t="s">
        <v>413</v>
      </c>
      <c r="F511" s="34"/>
      <c r="G511" s="58" t="s">
        <v>8</v>
      </c>
      <c r="H511" s="59"/>
      <c r="I511" s="34"/>
      <c r="J511" s="34"/>
      <c r="K511" s="34"/>
      <c r="L511" s="34"/>
      <c r="M511" s="34"/>
      <c r="N511" s="76" t="s">
        <v>420</v>
      </c>
      <c r="O511" s="77"/>
      <c r="P511" s="78"/>
      <c r="Q511" s="34"/>
      <c r="R511" s="56">
        <v>0</v>
      </c>
      <c r="S511" s="57"/>
      <c r="T511" s="56">
        <v>691.25</v>
      </c>
      <c r="U511" s="63"/>
      <c r="V511" s="63"/>
      <c r="W511" s="57"/>
      <c r="X511" s="56">
        <v>7713</v>
      </c>
      <c r="Y511" s="57"/>
      <c r="Z511" s="56">
        <v>7713</v>
      </c>
      <c r="AA511" s="63"/>
      <c r="AB511" s="57"/>
      <c r="AC511" s="56">
        <v>37723</v>
      </c>
      <c r="AD511" s="63"/>
      <c r="AE511" s="57"/>
      <c r="AF511" s="56">
        <v>30229</v>
      </c>
      <c r="AG511" s="57"/>
      <c r="AH511" s="56">
        <v>31303</v>
      </c>
      <c r="AI511" s="57"/>
    </row>
    <row r="512" spans="1:35" ht="10.5" customHeight="1">
      <c r="A512" s="34"/>
      <c r="B512" s="21" t="s">
        <v>255</v>
      </c>
      <c r="C512" s="58" t="s">
        <v>160</v>
      </c>
      <c r="D512" s="59"/>
      <c r="E512" s="21" t="s">
        <v>421</v>
      </c>
      <c r="F512" s="34"/>
      <c r="G512" s="58" t="s">
        <v>8</v>
      </c>
      <c r="H512" s="59"/>
      <c r="I512" s="34"/>
      <c r="J512" s="34"/>
      <c r="K512" s="34"/>
      <c r="L512" s="34"/>
      <c r="M512" s="34"/>
      <c r="N512" s="60" t="s">
        <v>422</v>
      </c>
      <c r="O512" s="61"/>
      <c r="P512" s="62"/>
      <c r="Q512" s="34"/>
      <c r="R512" s="56">
        <v>0</v>
      </c>
      <c r="S512" s="57"/>
      <c r="T512" s="56">
        <v>1192.82</v>
      </c>
      <c r="U512" s="63"/>
      <c r="V512" s="63"/>
      <c r="W512" s="57"/>
      <c r="X512" s="56">
        <v>0</v>
      </c>
      <c r="Y512" s="57"/>
      <c r="Z512" s="56">
        <v>0</v>
      </c>
      <c r="AA512" s="63"/>
      <c r="AB512" s="57"/>
      <c r="AC512" s="56">
        <v>0</v>
      </c>
      <c r="AD512" s="63"/>
      <c r="AE512" s="57"/>
      <c r="AF512" s="56">
        <v>0</v>
      </c>
      <c r="AG512" s="57"/>
      <c r="AH512" s="56">
        <v>0</v>
      </c>
      <c r="AI512" s="57"/>
    </row>
    <row r="513" spans="1:35" ht="12.75" customHeight="1">
      <c r="A513" s="34"/>
      <c r="B513" s="21" t="s">
        <v>255</v>
      </c>
      <c r="C513" s="58" t="s">
        <v>160</v>
      </c>
      <c r="D513" s="59"/>
      <c r="E513" s="21" t="s">
        <v>415</v>
      </c>
      <c r="F513" s="34"/>
      <c r="G513" s="58" t="s">
        <v>8</v>
      </c>
      <c r="H513" s="59"/>
      <c r="I513" s="34"/>
      <c r="J513" s="34"/>
      <c r="K513" s="34"/>
      <c r="L513" s="34"/>
      <c r="M513" s="34"/>
      <c r="N513" s="60" t="s">
        <v>423</v>
      </c>
      <c r="O513" s="61"/>
      <c r="P513" s="62"/>
      <c r="Q513" s="34"/>
      <c r="R513" s="56">
        <v>0</v>
      </c>
      <c r="S513" s="57"/>
      <c r="T513" s="56">
        <v>8000</v>
      </c>
      <c r="U513" s="63"/>
      <c r="V513" s="63"/>
      <c r="W513" s="57"/>
      <c r="X513" s="56">
        <v>0</v>
      </c>
      <c r="Y513" s="57"/>
      <c r="Z513" s="56">
        <v>0</v>
      </c>
      <c r="AA513" s="63"/>
      <c r="AB513" s="57"/>
      <c r="AC513" s="56">
        <v>0</v>
      </c>
      <c r="AD513" s="63"/>
      <c r="AE513" s="57"/>
      <c r="AF513" s="56">
        <v>0</v>
      </c>
      <c r="AG513" s="57"/>
      <c r="AH513" s="56">
        <v>0</v>
      </c>
      <c r="AI513" s="57"/>
    </row>
    <row r="514" spans="1:35" ht="10.5" customHeight="1">
      <c r="A514" s="34"/>
      <c r="B514" s="21" t="s">
        <v>255</v>
      </c>
      <c r="C514" s="58" t="s">
        <v>160</v>
      </c>
      <c r="D514" s="59"/>
      <c r="E514" s="21" t="s">
        <v>417</v>
      </c>
      <c r="F514" s="34"/>
      <c r="G514" s="58" t="s">
        <v>8</v>
      </c>
      <c r="H514" s="59"/>
      <c r="I514" s="34"/>
      <c r="J514" s="34"/>
      <c r="K514" s="34"/>
      <c r="L514" s="34"/>
      <c r="M514" s="34"/>
      <c r="N514" s="76" t="s">
        <v>424</v>
      </c>
      <c r="O514" s="77"/>
      <c r="P514" s="78"/>
      <c r="Q514" s="34"/>
      <c r="R514" s="56">
        <v>169.98</v>
      </c>
      <c r="S514" s="57"/>
      <c r="T514" s="56">
        <v>17984.58</v>
      </c>
      <c r="U514" s="63"/>
      <c r="V514" s="63"/>
      <c r="W514" s="57"/>
      <c r="X514" s="56">
        <v>48918</v>
      </c>
      <c r="Y514" s="57"/>
      <c r="Z514" s="56">
        <v>48918</v>
      </c>
      <c r="AA514" s="63"/>
      <c r="AB514" s="57"/>
      <c r="AC514" s="56">
        <v>47488</v>
      </c>
      <c r="AD514" s="63"/>
      <c r="AE514" s="57"/>
      <c r="AF514" s="56">
        <v>58010</v>
      </c>
      <c r="AG514" s="57"/>
      <c r="AH514" s="56">
        <v>60911</v>
      </c>
      <c r="AI514" s="57"/>
    </row>
    <row r="515" spans="1:35" ht="15" customHeight="1">
      <c r="A515" s="34"/>
      <c r="B515" s="21"/>
      <c r="C515" s="5"/>
      <c r="D515" s="6"/>
      <c r="E515" s="21"/>
      <c r="F515" s="34"/>
      <c r="G515" s="5"/>
      <c r="H515" s="6"/>
      <c r="I515" s="34"/>
      <c r="J515" s="34"/>
      <c r="K515" s="34"/>
      <c r="L515" s="34"/>
      <c r="M515" s="34"/>
      <c r="N515" s="14"/>
      <c r="O515" s="42" t="s">
        <v>458</v>
      </c>
      <c r="P515" s="16"/>
      <c r="Q515" s="34"/>
      <c r="R515" s="24">
        <f>SUM(R511:R514)</f>
        <v>169.98</v>
      </c>
      <c r="S515" s="25">
        <f>SUM(R515)</f>
        <v>169.98</v>
      </c>
      <c r="T515" s="64">
        <f>SUM(T511:T514)</f>
        <v>27868.65</v>
      </c>
      <c r="U515" s="71"/>
      <c r="V515" s="71"/>
      <c r="W515" s="65"/>
      <c r="X515" s="24">
        <f>SUM(X511:X514)</f>
        <v>56631</v>
      </c>
      <c r="Y515" s="25">
        <f>SUM(X515)</f>
        <v>56631</v>
      </c>
      <c r="Z515" s="24">
        <f>SUM(Z511:Z514)</f>
        <v>56631</v>
      </c>
      <c r="AA515" s="26"/>
      <c r="AB515" s="25">
        <f>SUM(Z515:AA515)</f>
        <v>56631</v>
      </c>
      <c r="AC515" s="64">
        <f>SUM(AC511:AC514)</f>
        <v>85211</v>
      </c>
      <c r="AD515" s="71"/>
      <c r="AE515" s="65"/>
      <c r="AF515" s="24">
        <f>SUM(AF511:AF514)</f>
        <v>88239</v>
      </c>
      <c r="AG515" s="25">
        <f>SUM(AF515)</f>
        <v>88239</v>
      </c>
      <c r="AH515" s="24">
        <f>SUM(AH511:AH514)</f>
        <v>92214</v>
      </c>
      <c r="AI515" s="25">
        <f>SUM(AH515)</f>
        <v>92214</v>
      </c>
    </row>
    <row r="516" spans="1:35" ht="14.25" customHeight="1">
      <c r="A516" s="34"/>
      <c r="B516" s="21"/>
      <c r="C516" s="5"/>
      <c r="D516" s="6"/>
      <c r="E516" s="21"/>
      <c r="F516" s="34"/>
      <c r="G516" s="5"/>
      <c r="H516" s="6"/>
      <c r="I516" s="34"/>
      <c r="J516" s="34"/>
      <c r="K516" s="34"/>
      <c r="L516" s="34"/>
      <c r="M516" s="34"/>
      <c r="N516" s="14"/>
      <c r="O516" s="15"/>
      <c r="P516" s="16"/>
      <c r="Q516" s="34"/>
      <c r="R516" s="11"/>
      <c r="S516" s="13"/>
      <c r="T516" s="11"/>
      <c r="U516" s="12"/>
      <c r="V516" s="12"/>
      <c r="W516" s="13"/>
      <c r="X516" s="11"/>
      <c r="Y516" s="13"/>
      <c r="Z516" s="11"/>
      <c r="AA516" s="12"/>
      <c r="AB516" s="13"/>
      <c r="AC516" s="11"/>
      <c r="AD516" s="12"/>
      <c r="AE516" s="13"/>
      <c r="AF516" s="11"/>
      <c r="AG516" s="13"/>
      <c r="AH516" s="11"/>
      <c r="AI516" s="13"/>
    </row>
    <row r="517" spans="1:35" ht="13.5" customHeight="1">
      <c r="A517" s="34"/>
      <c r="B517" s="21"/>
      <c r="C517" s="5"/>
      <c r="D517" s="6"/>
      <c r="E517" s="21"/>
      <c r="F517" s="34"/>
      <c r="G517" s="5"/>
      <c r="H517" s="6"/>
      <c r="I517" s="34"/>
      <c r="J517" s="34"/>
      <c r="K517" s="34"/>
      <c r="L517" s="34"/>
      <c r="M517" s="34"/>
      <c r="N517" s="14"/>
      <c r="O517" s="42" t="s">
        <v>465</v>
      </c>
      <c r="P517" s="16"/>
      <c r="Q517" s="34"/>
      <c r="R517" s="11"/>
      <c r="S517" s="13"/>
      <c r="T517" s="11"/>
      <c r="U517" s="12"/>
      <c r="V517" s="12"/>
      <c r="W517" s="13"/>
      <c r="X517" s="11"/>
      <c r="Y517" s="13"/>
      <c r="Z517" s="11"/>
      <c r="AA517" s="12"/>
      <c r="AB517" s="13"/>
      <c r="AC517" s="11"/>
      <c r="AD517" s="12"/>
      <c r="AE517" s="13"/>
      <c r="AF517" s="11"/>
      <c r="AG517" s="13"/>
      <c r="AH517" s="11"/>
      <c r="AI517" s="13"/>
    </row>
    <row r="518" spans="1:35" ht="15.75" customHeight="1">
      <c r="A518" s="34"/>
      <c r="B518" s="21" t="s">
        <v>261</v>
      </c>
      <c r="C518" s="58" t="s">
        <v>262</v>
      </c>
      <c r="D518" s="59"/>
      <c r="E518" s="21" t="s">
        <v>415</v>
      </c>
      <c r="F518" s="34"/>
      <c r="G518" s="58" t="s">
        <v>8</v>
      </c>
      <c r="H518" s="59"/>
      <c r="I518" s="34"/>
      <c r="J518" s="34"/>
      <c r="K518" s="34"/>
      <c r="L518" s="34"/>
      <c r="M518" s="34"/>
      <c r="N518" s="76" t="s">
        <v>419</v>
      </c>
      <c r="O518" s="77"/>
      <c r="P518" s="78"/>
      <c r="Q518" s="34"/>
      <c r="R518" s="56">
        <v>0</v>
      </c>
      <c r="S518" s="57"/>
      <c r="T518" s="56">
        <v>8500</v>
      </c>
      <c r="U518" s="63"/>
      <c r="V518" s="63"/>
      <c r="W518" s="57"/>
      <c r="X518" s="56">
        <v>0</v>
      </c>
      <c r="Y518" s="57"/>
      <c r="Z518" s="56">
        <v>0</v>
      </c>
      <c r="AA518" s="63"/>
      <c r="AB518" s="57"/>
      <c r="AC518" s="56">
        <v>0</v>
      </c>
      <c r="AD518" s="63"/>
      <c r="AE518" s="57"/>
      <c r="AF518" s="56">
        <v>0</v>
      </c>
      <c r="AG518" s="57"/>
      <c r="AH518" s="56">
        <v>0</v>
      </c>
      <c r="AI518" s="57"/>
    </row>
    <row r="519" spans="1:35" ht="12.75" customHeight="1">
      <c r="A519" s="34"/>
      <c r="B519" s="21" t="s">
        <v>261</v>
      </c>
      <c r="C519" s="58" t="s">
        <v>262</v>
      </c>
      <c r="D519" s="59"/>
      <c r="E519" s="21">
        <v>717003</v>
      </c>
      <c r="F519" s="34"/>
      <c r="G519" s="58" t="s">
        <v>483</v>
      </c>
      <c r="H519" s="59"/>
      <c r="I519" s="34"/>
      <c r="J519" s="34"/>
      <c r="K519" s="34"/>
      <c r="L519" s="34"/>
      <c r="M519" s="34"/>
      <c r="N519" s="60" t="s">
        <v>491</v>
      </c>
      <c r="O519" s="61"/>
      <c r="P519" s="62"/>
      <c r="Q519" s="34"/>
      <c r="R519" s="56">
        <v>0</v>
      </c>
      <c r="S519" s="57"/>
      <c r="T519" s="56">
        <v>0</v>
      </c>
      <c r="U519" s="63"/>
      <c r="V519" s="63"/>
      <c r="W519" s="57"/>
      <c r="X519" s="56">
        <v>0</v>
      </c>
      <c r="Y519" s="57"/>
      <c r="Z519" s="56">
        <v>0</v>
      </c>
      <c r="AA519" s="63"/>
      <c r="AB519" s="57"/>
      <c r="AC519" s="56">
        <v>175310</v>
      </c>
      <c r="AD519" s="63"/>
      <c r="AE519" s="57"/>
      <c r="AF519" s="56">
        <v>0</v>
      </c>
      <c r="AG519" s="57"/>
      <c r="AH519" s="56">
        <v>0</v>
      </c>
      <c r="AI519" s="57"/>
    </row>
    <row r="520" spans="1:35" ht="12.75" customHeight="1">
      <c r="A520" s="34"/>
      <c r="B520" s="21">
        <v>8081</v>
      </c>
      <c r="C520" s="58">
        <v>9111</v>
      </c>
      <c r="D520" s="59"/>
      <c r="E520" s="21">
        <v>717003</v>
      </c>
      <c r="F520" s="34"/>
      <c r="G520" s="5" t="s">
        <v>484</v>
      </c>
      <c r="H520" s="6"/>
      <c r="I520" s="34"/>
      <c r="J520" s="34"/>
      <c r="K520" s="34"/>
      <c r="L520" s="34"/>
      <c r="M520" s="34"/>
      <c r="N520" s="8"/>
      <c r="O520" s="9" t="s">
        <v>490</v>
      </c>
      <c r="P520" s="10"/>
      <c r="Q520" s="34"/>
      <c r="R520" s="11">
        <v>0</v>
      </c>
      <c r="S520" s="13"/>
      <c r="T520" s="11"/>
      <c r="U520" s="12"/>
      <c r="V520" s="12">
        <v>0</v>
      </c>
      <c r="W520" s="13"/>
      <c r="X520" s="11"/>
      <c r="Y520" s="13">
        <v>0</v>
      </c>
      <c r="Z520" s="11"/>
      <c r="AA520" s="12"/>
      <c r="AB520" s="13">
        <v>0</v>
      </c>
      <c r="AC520" s="56">
        <v>30937</v>
      </c>
      <c r="AD520" s="63"/>
      <c r="AE520" s="57"/>
      <c r="AF520" s="11"/>
      <c r="AG520" s="13">
        <v>0</v>
      </c>
      <c r="AH520" s="11"/>
      <c r="AI520" s="13">
        <v>0</v>
      </c>
    </row>
    <row r="521" spans="1:35" ht="10.5" customHeight="1">
      <c r="A521" s="34"/>
      <c r="B521" s="21" t="s">
        <v>261</v>
      </c>
      <c r="C521" s="58" t="s">
        <v>426</v>
      </c>
      <c r="D521" s="59"/>
      <c r="E521" s="21" t="s">
        <v>409</v>
      </c>
      <c r="F521" s="34"/>
      <c r="G521" s="58" t="s">
        <v>8</v>
      </c>
      <c r="H521" s="59"/>
      <c r="I521" s="34"/>
      <c r="J521" s="34"/>
      <c r="K521" s="34"/>
      <c r="L521" s="34"/>
      <c r="M521" s="34"/>
      <c r="N521" s="76" t="s">
        <v>427</v>
      </c>
      <c r="O521" s="77"/>
      <c r="P521" s="78"/>
      <c r="Q521" s="34"/>
      <c r="R521" s="56">
        <v>0</v>
      </c>
      <c r="S521" s="57"/>
      <c r="T521" s="56">
        <v>732</v>
      </c>
      <c r="U521" s="63"/>
      <c r="V521" s="63"/>
      <c r="W521" s="57"/>
      <c r="X521" s="56">
        <v>0</v>
      </c>
      <c r="Y521" s="57"/>
      <c r="Z521" s="56">
        <v>0</v>
      </c>
      <c r="AA521" s="63"/>
      <c r="AB521" s="57"/>
      <c r="AC521" s="56">
        <v>0</v>
      </c>
      <c r="AD521" s="63"/>
      <c r="AE521" s="57"/>
      <c r="AF521" s="56">
        <v>0</v>
      </c>
      <c r="AG521" s="57"/>
      <c r="AH521" s="56">
        <v>0</v>
      </c>
      <c r="AI521" s="57"/>
    </row>
    <row r="522" spans="1:35" ht="10.5" customHeight="1">
      <c r="A522" s="34"/>
      <c r="B522" s="21">
        <v>8081</v>
      </c>
      <c r="C522" s="58">
        <v>9111</v>
      </c>
      <c r="D522" s="59"/>
      <c r="E522" s="21">
        <v>713003</v>
      </c>
      <c r="F522" s="34"/>
      <c r="G522" s="5">
        <v>41</v>
      </c>
      <c r="H522" s="6"/>
      <c r="I522" s="34"/>
      <c r="J522" s="34"/>
      <c r="K522" s="34"/>
      <c r="L522" s="34"/>
      <c r="M522" s="34"/>
      <c r="N522" s="14"/>
      <c r="O522" s="15" t="s">
        <v>492</v>
      </c>
      <c r="P522" s="16"/>
      <c r="Q522" s="34"/>
      <c r="R522" s="11">
        <v>0</v>
      </c>
      <c r="S522" s="13"/>
      <c r="T522" s="11"/>
      <c r="U522" s="12"/>
      <c r="V522" s="12">
        <v>0</v>
      </c>
      <c r="W522" s="13"/>
      <c r="X522" s="11"/>
      <c r="Y522" s="13">
        <v>0</v>
      </c>
      <c r="Z522" s="11"/>
      <c r="AA522" s="12"/>
      <c r="AB522" s="13">
        <v>0</v>
      </c>
      <c r="AC522" s="56">
        <v>10855</v>
      </c>
      <c r="AD522" s="63"/>
      <c r="AE522" s="57"/>
      <c r="AF522" s="11"/>
      <c r="AG522" s="13">
        <v>0</v>
      </c>
      <c r="AH522" s="11"/>
      <c r="AI522" s="13">
        <v>0</v>
      </c>
    </row>
    <row r="523" spans="1:35" ht="10.5" customHeight="1">
      <c r="A523" s="34"/>
      <c r="B523" s="21" t="s">
        <v>261</v>
      </c>
      <c r="C523" s="58">
        <v>9111</v>
      </c>
      <c r="D523" s="59"/>
      <c r="E523" s="21">
        <v>717002</v>
      </c>
      <c r="F523" s="34"/>
      <c r="G523" s="58" t="s">
        <v>483</v>
      </c>
      <c r="H523" s="59"/>
      <c r="I523" s="34"/>
      <c r="J523" s="34"/>
      <c r="K523" s="34"/>
      <c r="L523" s="34"/>
      <c r="M523" s="34"/>
      <c r="N523" s="60" t="s">
        <v>494</v>
      </c>
      <c r="O523" s="61"/>
      <c r="P523" s="62"/>
      <c r="Q523" s="34"/>
      <c r="R523" s="56">
        <v>0</v>
      </c>
      <c r="S523" s="57"/>
      <c r="T523" s="56">
        <v>732</v>
      </c>
      <c r="U523" s="63"/>
      <c r="V523" s="63"/>
      <c r="W523" s="57"/>
      <c r="X523" s="56">
        <v>0</v>
      </c>
      <c r="Y523" s="57"/>
      <c r="Z523" s="56">
        <v>0</v>
      </c>
      <c r="AA523" s="63"/>
      <c r="AB523" s="57"/>
      <c r="AC523" s="56">
        <v>86775</v>
      </c>
      <c r="AD523" s="63"/>
      <c r="AE523" s="57"/>
      <c r="AF523" s="56">
        <v>0</v>
      </c>
      <c r="AG523" s="57"/>
      <c r="AH523" s="56">
        <v>0</v>
      </c>
      <c r="AI523" s="57"/>
    </row>
    <row r="524" spans="1:35" ht="10.5" customHeight="1">
      <c r="A524" s="34"/>
      <c r="B524" s="21">
        <v>8081</v>
      </c>
      <c r="C524" s="5"/>
      <c r="D524" s="6">
        <v>9111</v>
      </c>
      <c r="E524" s="21">
        <v>717002</v>
      </c>
      <c r="F524" s="34"/>
      <c r="G524" s="5" t="s">
        <v>484</v>
      </c>
      <c r="H524" s="6"/>
      <c r="I524" s="34"/>
      <c r="J524" s="34"/>
      <c r="K524" s="34"/>
      <c r="L524" s="34"/>
      <c r="M524" s="34"/>
      <c r="N524" s="8"/>
      <c r="O524" s="9" t="s">
        <v>493</v>
      </c>
      <c r="P524" s="10"/>
      <c r="Q524" s="34"/>
      <c r="R524" s="11">
        <v>0</v>
      </c>
      <c r="S524" s="13"/>
      <c r="T524" s="11"/>
      <c r="U524" s="12"/>
      <c r="V524" s="12">
        <v>0</v>
      </c>
      <c r="W524" s="13"/>
      <c r="X524" s="11"/>
      <c r="Y524" s="13">
        <v>0</v>
      </c>
      <c r="Z524" s="11"/>
      <c r="AA524" s="12"/>
      <c r="AB524" s="13">
        <v>0</v>
      </c>
      <c r="AC524" s="56">
        <v>15313</v>
      </c>
      <c r="AD524" s="63"/>
      <c r="AE524" s="57"/>
      <c r="AF524" s="11"/>
      <c r="AG524" s="13">
        <v>0</v>
      </c>
      <c r="AH524" s="11"/>
      <c r="AI524" s="13">
        <v>0</v>
      </c>
    </row>
    <row r="525" spans="1:35" ht="14.25" customHeight="1">
      <c r="A525" s="34"/>
      <c r="B525" s="21">
        <v>8081</v>
      </c>
      <c r="C525" s="5"/>
      <c r="D525" s="6">
        <v>9111</v>
      </c>
      <c r="E525" s="21">
        <v>717002</v>
      </c>
      <c r="F525" s="34"/>
      <c r="G525" s="5">
        <v>41</v>
      </c>
      <c r="H525" s="6"/>
      <c r="I525" s="34"/>
      <c r="J525" s="34"/>
      <c r="K525" s="34"/>
      <c r="L525" s="34"/>
      <c r="M525" s="34"/>
      <c r="N525" s="8"/>
      <c r="O525" s="9" t="s">
        <v>495</v>
      </c>
      <c r="P525" s="10"/>
      <c r="Q525" s="34"/>
      <c r="R525" s="11">
        <v>0</v>
      </c>
      <c r="S525" s="13"/>
      <c r="T525" s="11"/>
      <c r="U525" s="12"/>
      <c r="V525" s="12">
        <v>0</v>
      </c>
      <c r="W525" s="13"/>
      <c r="X525" s="11"/>
      <c r="Y525" s="13">
        <v>0</v>
      </c>
      <c r="Z525" s="11"/>
      <c r="AA525" s="12"/>
      <c r="AB525" s="13">
        <v>0</v>
      </c>
      <c r="AC525" s="56">
        <v>5374</v>
      </c>
      <c r="AD525" s="63"/>
      <c r="AE525" s="57"/>
      <c r="AF525" s="11"/>
      <c r="AG525" s="13">
        <v>0</v>
      </c>
      <c r="AH525" s="11"/>
      <c r="AI525" s="13">
        <v>0</v>
      </c>
    </row>
    <row r="526" spans="1:35" ht="15.75" customHeight="1">
      <c r="A526" s="34"/>
      <c r="B526" s="21" t="s">
        <v>280</v>
      </c>
      <c r="C526" s="58" t="s">
        <v>279</v>
      </c>
      <c r="D526" s="59"/>
      <c r="E526" s="21" t="s">
        <v>409</v>
      </c>
      <c r="F526" s="34"/>
      <c r="G526" s="58" t="s">
        <v>8</v>
      </c>
      <c r="H526" s="59"/>
      <c r="I526" s="34"/>
      <c r="J526" s="34"/>
      <c r="K526" s="34"/>
      <c r="L526" s="34"/>
      <c r="M526" s="34"/>
      <c r="N526" s="60" t="s">
        <v>410</v>
      </c>
      <c r="O526" s="61"/>
      <c r="P526" s="62"/>
      <c r="Q526" s="34"/>
      <c r="R526" s="56">
        <v>6512.58</v>
      </c>
      <c r="S526" s="57"/>
      <c r="T526" s="56">
        <v>0</v>
      </c>
      <c r="U526" s="63"/>
      <c r="V526" s="63"/>
      <c r="W526" s="57"/>
      <c r="X526" s="56">
        <v>0</v>
      </c>
      <c r="Y526" s="57"/>
      <c r="Z526" s="56">
        <v>0</v>
      </c>
      <c r="AA526" s="63"/>
      <c r="AB526" s="57"/>
      <c r="AC526" s="56">
        <v>0</v>
      </c>
      <c r="AD526" s="63"/>
      <c r="AE526" s="57"/>
      <c r="AF526" s="56">
        <v>0</v>
      </c>
      <c r="AG526" s="57"/>
      <c r="AH526" s="56">
        <v>0</v>
      </c>
      <c r="AI526" s="57"/>
    </row>
    <row r="527" spans="1:35" ht="12" customHeight="1">
      <c r="A527" s="34"/>
      <c r="B527" s="21" t="s">
        <v>280</v>
      </c>
      <c r="C527" s="58" t="s">
        <v>279</v>
      </c>
      <c r="D527" s="59"/>
      <c r="E527" s="21" t="s">
        <v>409</v>
      </c>
      <c r="F527" s="34"/>
      <c r="G527" s="58" t="s">
        <v>32</v>
      </c>
      <c r="H527" s="59"/>
      <c r="I527" s="34"/>
      <c r="J527" s="34"/>
      <c r="K527" s="34"/>
      <c r="L527" s="34"/>
      <c r="M527" s="34"/>
      <c r="N527" s="60" t="s">
        <v>410</v>
      </c>
      <c r="O527" s="61"/>
      <c r="P527" s="62"/>
      <c r="Q527" s="34"/>
      <c r="R527" s="56">
        <v>802.9</v>
      </c>
      <c r="S527" s="57"/>
      <c r="T527" s="56">
        <v>0</v>
      </c>
      <c r="U527" s="63"/>
      <c r="V527" s="63"/>
      <c r="W527" s="57"/>
      <c r="X527" s="56">
        <v>0</v>
      </c>
      <c r="Y527" s="57"/>
      <c r="Z527" s="56">
        <v>0</v>
      </c>
      <c r="AA527" s="63"/>
      <c r="AB527" s="57"/>
      <c r="AC527" s="56">
        <v>0</v>
      </c>
      <c r="AD527" s="63"/>
      <c r="AE527" s="57"/>
      <c r="AF527" s="56">
        <v>0</v>
      </c>
      <c r="AG527" s="57"/>
      <c r="AH527" s="56">
        <v>0</v>
      </c>
      <c r="AI527" s="57"/>
    </row>
    <row r="528" spans="1:35" ht="12.75" customHeight="1">
      <c r="A528" s="34"/>
      <c r="B528" s="21" t="s">
        <v>280</v>
      </c>
      <c r="C528" s="58" t="s">
        <v>284</v>
      </c>
      <c r="D528" s="59"/>
      <c r="E528" s="21" t="s">
        <v>409</v>
      </c>
      <c r="F528" s="34"/>
      <c r="G528" s="58" t="s">
        <v>8</v>
      </c>
      <c r="H528" s="59"/>
      <c r="I528" s="34"/>
      <c r="J528" s="34"/>
      <c r="K528" s="34"/>
      <c r="L528" s="34"/>
      <c r="M528" s="34"/>
      <c r="N528" s="60" t="s">
        <v>410</v>
      </c>
      <c r="O528" s="61"/>
      <c r="P528" s="62"/>
      <c r="Q528" s="34"/>
      <c r="R528" s="56">
        <v>9697.28</v>
      </c>
      <c r="S528" s="57"/>
      <c r="T528" s="56">
        <v>0</v>
      </c>
      <c r="U528" s="63"/>
      <c r="V528" s="63"/>
      <c r="W528" s="57"/>
      <c r="X528" s="56">
        <v>0</v>
      </c>
      <c r="Y528" s="57"/>
      <c r="Z528" s="56">
        <v>0</v>
      </c>
      <c r="AA528" s="63"/>
      <c r="AB528" s="57"/>
      <c r="AC528" s="56">
        <v>0</v>
      </c>
      <c r="AD528" s="63"/>
      <c r="AE528" s="57"/>
      <c r="AF528" s="56">
        <v>0</v>
      </c>
      <c r="AG528" s="57"/>
      <c r="AH528" s="56">
        <v>0</v>
      </c>
      <c r="AI528" s="57"/>
    </row>
    <row r="529" spans="1:35" ht="12.75" customHeight="1">
      <c r="A529" s="34"/>
      <c r="B529" s="21" t="s">
        <v>428</v>
      </c>
      <c r="C529" s="58" t="s">
        <v>279</v>
      </c>
      <c r="D529" s="59"/>
      <c r="E529" s="21" t="s">
        <v>411</v>
      </c>
      <c r="F529" s="34"/>
      <c r="G529" s="58" t="s">
        <v>8</v>
      </c>
      <c r="H529" s="59"/>
      <c r="I529" s="34"/>
      <c r="J529" s="34"/>
      <c r="K529" s="34"/>
      <c r="L529" s="34"/>
      <c r="M529" s="34"/>
      <c r="N529" s="76" t="s">
        <v>429</v>
      </c>
      <c r="O529" s="77"/>
      <c r="P529" s="78"/>
      <c r="Q529" s="34"/>
      <c r="R529" s="56">
        <v>3499.14</v>
      </c>
      <c r="S529" s="57"/>
      <c r="T529" s="56">
        <v>0</v>
      </c>
      <c r="U529" s="63"/>
      <c r="V529" s="63"/>
      <c r="W529" s="57"/>
      <c r="X529" s="56">
        <v>0</v>
      </c>
      <c r="Y529" s="57"/>
      <c r="Z529" s="56">
        <v>0</v>
      </c>
      <c r="AA529" s="63"/>
      <c r="AB529" s="57"/>
      <c r="AC529" s="56">
        <v>0</v>
      </c>
      <c r="AD529" s="63"/>
      <c r="AE529" s="57"/>
      <c r="AF529" s="56">
        <v>0</v>
      </c>
      <c r="AG529" s="57"/>
      <c r="AH529" s="56">
        <v>0</v>
      </c>
      <c r="AI529" s="57"/>
    </row>
    <row r="530" spans="1:35" ht="10.5" customHeight="1">
      <c r="A530" s="34"/>
      <c r="B530" s="21" t="s">
        <v>428</v>
      </c>
      <c r="C530" s="58" t="s">
        <v>284</v>
      </c>
      <c r="D530" s="59"/>
      <c r="E530" s="21" t="s">
        <v>411</v>
      </c>
      <c r="F530" s="34"/>
      <c r="G530" s="58" t="s">
        <v>8</v>
      </c>
      <c r="H530" s="59"/>
      <c r="I530" s="34"/>
      <c r="J530" s="34"/>
      <c r="K530" s="34"/>
      <c r="L530" s="34"/>
      <c r="M530" s="34"/>
      <c r="N530" s="76" t="s">
        <v>429</v>
      </c>
      <c r="O530" s="77"/>
      <c r="P530" s="78"/>
      <c r="Q530" s="34"/>
      <c r="R530" s="56">
        <v>4638.400000000001</v>
      </c>
      <c r="S530" s="57"/>
      <c r="T530" s="56">
        <v>0</v>
      </c>
      <c r="U530" s="63"/>
      <c r="V530" s="63"/>
      <c r="W530" s="57"/>
      <c r="X530" s="56">
        <v>0</v>
      </c>
      <c r="Y530" s="57"/>
      <c r="Z530" s="56">
        <v>0</v>
      </c>
      <c r="AA530" s="63"/>
      <c r="AB530" s="57"/>
      <c r="AC530" s="56">
        <v>0</v>
      </c>
      <c r="AD530" s="63"/>
      <c r="AE530" s="57"/>
      <c r="AF530" s="56">
        <v>0</v>
      </c>
      <c r="AG530" s="57"/>
      <c r="AH530" s="56">
        <v>0</v>
      </c>
      <c r="AI530" s="57"/>
    </row>
    <row r="531" spans="1:35" ht="10.5" customHeight="1">
      <c r="A531" s="34"/>
      <c r="B531" s="21" t="s">
        <v>290</v>
      </c>
      <c r="C531" s="58" t="s">
        <v>55</v>
      </c>
      <c r="D531" s="59"/>
      <c r="E531" s="21" t="s">
        <v>407</v>
      </c>
      <c r="F531" s="34"/>
      <c r="G531" s="58" t="s">
        <v>8</v>
      </c>
      <c r="H531" s="59"/>
      <c r="I531" s="34"/>
      <c r="J531" s="34"/>
      <c r="K531" s="34"/>
      <c r="L531" s="34"/>
      <c r="M531" s="34"/>
      <c r="N531" s="76" t="s">
        <v>430</v>
      </c>
      <c r="O531" s="77"/>
      <c r="P531" s="78"/>
      <c r="Q531" s="34"/>
      <c r="R531" s="56">
        <v>167.27</v>
      </c>
      <c r="S531" s="57"/>
      <c r="T531" s="56">
        <v>0</v>
      </c>
      <c r="U531" s="63"/>
      <c r="V531" s="63"/>
      <c r="W531" s="57"/>
      <c r="X531" s="56">
        <v>0</v>
      </c>
      <c r="Y531" s="57"/>
      <c r="Z531" s="56">
        <v>0</v>
      </c>
      <c r="AA531" s="63"/>
      <c r="AB531" s="57"/>
      <c r="AC531" s="56">
        <v>0</v>
      </c>
      <c r="AD531" s="63"/>
      <c r="AE531" s="57"/>
      <c r="AF531" s="56">
        <v>0</v>
      </c>
      <c r="AG531" s="57"/>
      <c r="AH531" s="56">
        <v>0</v>
      </c>
      <c r="AI531" s="57"/>
    </row>
    <row r="532" spans="1:35" ht="10.5" customHeight="1">
      <c r="A532" s="34"/>
      <c r="B532" s="21" t="s">
        <v>290</v>
      </c>
      <c r="C532" s="58" t="s">
        <v>55</v>
      </c>
      <c r="D532" s="59"/>
      <c r="E532" s="21" t="s">
        <v>409</v>
      </c>
      <c r="F532" s="34"/>
      <c r="G532" s="58" t="s">
        <v>8</v>
      </c>
      <c r="H532" s="59"/>
      <c r="I532" s="34"/>
      <c r="J532" s="34"/>
      <c r="K532" s="34"/>
      <c r="L532" s="34"/>
      <c r="M532" s="34"/>
      <c r="N532" s="60" t="s">
        <v>410</v>
      </c>
      <c r="O532" s="61"/>
      <c r="P532" s="62"/>
      <c r="Q532" s="34"/>
      <c r="R532" s="56">
        <v>0</v>
      </c>
      <c r="S532" s="57"/>
      <c r="T532" s="56">
        <v>1713.6000000000001</v>
      </c>
      <c r="U532" s="63"/>
      <c r="V532" s="63"/>
      <c r="W532" s="57"/>
      <c r="X532" s="56">
        <v>0</v>
      </c>
      <c r="Y532" s="57"/>
      <c r="Z532" s="56">
        <v>0</v>
      </c>
      <c r="AA532" s="63"/>
      <c r="AB532" s="57"/>
      <c r="AC532" s="56">
        <v>0</v>
      </c>
      <c r="AD532" s="63"/>
      <c r="AE532" s="57"/>
      <c r="AF532" s="56">
        <v>0</v>
      </c>
      <c r="AG532" s="57"/>
      <c r="AH532" s="56">
        <v>0</v>
      </c>
      <c r="AI532" s="57"/>
    </row>
    <row r="533" spans="1:35" ht="10.5" customHeight="1">
      <c r="A533" s="34"/>
      <c r="B533" s="21" t="s">
        <v>290</v>
      </c>
      <c r="C533" s="58" t="s">
        <v>306</v>
      </c>
      <c r="D533" s="59"/>
      <c r="E533" s="21" t="s">
        <v>409</v>
      </c>
      <c r="F533" s="34"/>
      <c r="G533" s="58" t="s">
        <v>8</v>
      </c>
      <c r="H533" s="59"/>
      <c r="I533" s="34"/>
      <c r="J533" s="34"/>
      <c r="K533" s="34"/>
      <c r="L533" s="34"/>
      <c r="M533" s="34"/>
      <c r="N533" s="60" t="s">
        <v>410</v>
      </c>
      <c r="O533" s="61"/>
      <c r="P533" s="62"/>
      <c r="Q533" s="34"/>
      <c r="R533" s="56">
        <v>284.33</v>
      </c>
      <c r="S533" s="57"/>
      <c r="T533" s="56">
        <v>0</v>
      </c>
      <c r="U533" s="63"/>
      <c r="V533" s="63"/>
      <c r="W533" s="57"/>
      <c r="X533" s="56">
        <v>0</v>
      </c>
      <c r="Y533" s="57"/>
      <c r="Z533" s="56">
        <v>0</v>
      </c>
      <c r="AA533" s="63"/>
      <c r="AB533" s="57"/>
      <c r="AC533" s="56">
        <v>0</v>
      </c>
      <c r="AD533" s="63"/>
      <c r="AE533" s="57"/>
      <c r="AF533" s="56">
        <v>0</v>
      </c>
      <c r="AG533" s="57"/>
      <c r="AH533" s="56">
        <v>0</v>
      </c>
      <c r="AI533" s="57"/>
    </row>
    <row r="534" spans="1:35" ht="12.75" customHeight="1">
      <c r="A534" s="34"/>
      <c r="B534" s="21" t="s">
        <v>290</v>
      </c>
      <c r="C534" s="58" t="s">
        <v>311</v>
      </c>
      <c r="D534" s="59"/>
      <c r="E534" s="21" t="s">
        <v>409</v>
      </c>
      <c r="F534" s="34"/>
      <c r="G534" s="58" t="s">
        <v>8</v>
      </c>
      <c r="H534" s="59"/>
      <c r="I534" s="34"/>
      <c r="J534" s="34"/>
      <c r="K534" s="34"/>
      <c r="L534" s="34"/>
      <c r="M534" s="34"/>
      <c r="N534" s="60" t="s">
        <v>410</v>
      </c>
      <c r="O534" s="61"/>
      <c r="P534" s="62"/>
      <c r="Q534" s="34"/>
      <c r="R534" s="56">
        <v>384.68</v>
      </c>
      <c r="S534" s="57"/>
      <c r="T534" s="56">
        <v>0</v>
      </c>
      <c r="U534" s="63"/>
      <c r="V534" s="63"/>
      <c r="W534" s="57"/>
      <c r="X534" s="56">
        <v>0</v>
      </c>
      <c r="Y534" s="57"/>
      <c r="Z534" s="56">
        <v>0</v>
      </c>
      <c r="AA534" s="63"/>
      <c r="AB534" s="57"/>
      <c r="AC534" s="56">
        <v>0</v>
      </c>
      <c r="AD534" s="63"/>
      <c r="AE534" s="57"/>
      <c r="AF534" s="56">
        <v>0</v>
      </c>
      <c r="AG534" s="57"/>
      <c r="AH534" s="56">
        <v>0</v>
      </c>
      <c r="AI534" s="57"/>
    </row>
    <row r="535" spans="1:35" ht="12.75" customHeight="1">
      <c r="A535" s="34"/>
      <c r="B535" s="21"/>
      <c r="C535" s="5"/>
      <c r="D535" s="6"/>
      <c r="E535" s="21"/>
      <c r="F535" s="34"/>
      <c r="G535" s="5"/>
      <c r="H535" s="6"/>
      <c r="I535" s="34"/>
      <c r="J535" s="34"/>
      <c r="K535" s="34"/>
      <c r="L535" s="34"/>
      <c r="M535" s="34"/>
      <c r="N535" s="8"/>
      <c r="O535" s="19" t="s">
        <v>458</v>
      </c>
      <c r="P535" s="10"/>
      <c r="Q535" s="34"/>
      <c r="R535" s="24">
        <f>SUM(R518:R534)</f>
        <v>25986.580000000005</v>
      </c>
      <c r="S535" s="25">
        <f>SUM(R535)</f>
        <v>25986.580000000005</v>
      </c>
      <c r="T535" s="24"/>
      <c r="U535" s="26"/>
      <c r="V535" s="26">
        <v>23355.2</v>
      </c>
      <c r="W535" s="25"/>
      <c r="X535" s="24">
        <f>SUM(X518:X534)</f>
        <v>0</v>
      </c>
      <c r="Y535" s="25">
        <f>SUM(X535)</f>
        <v>0</v>
      </c>
      <c r="Z535" s="24">
        <f>SUM(Z518:Z534)</f>
        <v>0</v>
      </c>
      <c r="AA535" s="26"/>
      <c r="AB535" s="25">
        <f>SUM(Z535:AA535)</f>
        <v>0</v>
      </c>
      <c r="AC535" s="64">
        <f>SUM(AC518:AC534)</f>
        <v>324564</v>
      </c>
      <c r="AD535" s="71"/>
      <c r="AE535" s="65"/>
      <c r="AF535" s="24">
        <f>SUM(AF518:AF534)</f>
        <v>0</v>
      </c>
      <c r="AG535" s="25">
        <f>SUM(AF535)</f>
        <v>0</v>
      </c>
      <c r="AH535" s="24">
        <f>SUM(AH518:AH534)</f>
        <v>0</v>
      </c>
      <c r="AI535" s="25">
        <f>SUM(AH535)</f>
        <v>0</v>
      </c>
    </row>
    <row r="536" spans="1:35" ht="12.75" customHeight="1">
      <c r="A536" s="34"/>
      <c r="B536" s="21"/>
      <c r="C536" s="5"/>
      <c r="D536" s="6"/>
      <c r="E536" s="21"/>
      <c r="F536" s="34"/>
      <c r="G536" s="5"/>
      <c r="H536" s="6"/>
      <c r="I536" s="34"/>
      <c r="J536" s="34"/>
      <c r="K536" s="34"/>
      <c r="L536" s="34"/>
      <c r="M536" s="34"/>
      <c r="N536" s="8"/>
      <c r="O536" s="9"/>
      <c r="P536" s="10"/>
      <c r="Q536" s="34"/>
      <c r="R536" s="11"/>
      <c r="S536" s="13"/>
      <c r="T536" s="11"/>
      <c r="U536" s="12"/>
      <c r="V536" s="12"/>
      <c r="W536" s="13"/>
      <c r="X536" s="11"/>
      <c r="Y536" s="13"/>
      <c r="Z536" s="11"/>
      <c r="AA536" s="12"/>
      <c r="AB536" s="13"/>
      <c r="AC536" s="11"/>
      <c r="AD536" s="12"/>
      <c r="AE536" s="13"/>
      <c r="AF536" s="11"/>
      <c r="AG536" s="13"/>
      <c r="AH536" s="11"/>
      <c r="AI536" s="13"/>
    </row>
    <row r="537" spans="1:35" ht="14.25" customHeight="1">
      <c r="A537" s="34"/>
      <c r="B537" s="34"/>
      <c r="C537" s="66"/>
      <c r="D537" s="67"/>
      <c r="E537" s="34"/>
      <c r="F537" s="34"/>
      <c r="G537" s="66"/>
      <c r="H537" s="67"/>
      <c r="I537" s="34"/>
      <c r="J537" s="34"/>
      <c r="K537" s="34"/>
      <c r="L537" s="34"/>
      <c r="M537" s="34"/>
      <c r="N537" s="79" t="s">
        <v>467</v>
      </c>
      <c r="O537" s="61"/>
      <c r="P537" s="62"/>
      <c r="Q537" s="34"/>
      <c r="R537" s="66"/>
      <c r="S537" s="67"/>
      <c r="T537" s="66"/>
      <c r="U537" s="72"/>
      <c r="V537" s="72"/>
      <c r="W537" s="67"/>
      <c r="X537" s="66"/>
      <c r="Y537" s="67"/>
      <c r="Z537" s="66"/>
      <c r="AA537" s="72"/>
      <c r="AB537" s="67"/>
      <c r="AC537" s="66"/>
      <c r="AD537" s="72"/>
      <c r="AE537" s="67"/>
      <c r="AF537" s="66"/>
      <c r="AG537" s="67"/>
      <c r="AH537" s="66"/>
      <c r="AI537" s="67"/>
    </row>
    <row r="538" spans="1:35" ht="13.5" customHeight="1">
      <c r="A538" s="34"/>
      <c r="B538" s="21" t="s">
        <v>338</v>
      </c>
      <c r="C538" s="58" t="s">
        <v>319</v>
      </c>
      <c r="D538" s="59"/>
      <c r="E538" s="21" t="s">
        <v>409</v>
      </c>
      <c r="F538" s="34"/>
      <c r="G538" s="58" t="s">
        <v>8</v>
      </c>
      <c r="H538" s="59"/>
      <c r="I538" s="34"/>
      <c r="J538" s="34"/>
      <c r="K538" s="34"/>
      <c r="L538" s="34"/>
      <c r="M538" s="34"/>
      <c r="N538" s="76" t="s">
        <v>431</v>
      </c>
      <c r="O538" s="77"/>
      <c r="P538" s="78"/>
      <c r="Q538" s="34"/>
      <c r="R538" s="56">
        <v>0</v>
      </c>
      <c r="S538" s="57"/>
      <c r="T538" s="56">
        <v>732</v>
      </c>
      <c r="U538" s="63"/>
      <c r="V538" s="63"/>
      <c r="W538" s="57"/>
      <c r="X538" s="56">
        <v>0</v>
      </c>
      <c r="Y538" s="57"/>
      <c r="Z538" s="56">
        <v>0</v>
      </c>
      <c r="AA538" s="63"/>
      <c r="AB538" s="57"/>
      <c r="AC538" s="56">
        <v>0</v>
      </c>
      <c r="AD538" s="63"/>
      <c r="AE538" s="57"/>
      <c r="AF538" s="56">
        <v>0</v>
      </c>
      <c r="AG538" s="57"/>
      <c r="AH538" s="56">
        <v>0</v>
      </c>
      <c r="AI538" s="57"/>
    </row>
    <row r="539" spans="1:35" ht="16.5" customHeight="1">
      <c r="A539" s="34"/>
      <c r="B539" s="21" t="s">
        <v>338</v>
      </c>
      <c r="C539" s="58" t="s">
        <v>319</v>
      </c>
      <c r="D539" s="59"/>
      <c r="E539" s="21" t="s">
        <v>415</v>
      </c>
      <c r="F539" s="34"/>
      <c r="G539" s="58" t="s">
        <v>8</v>
      </c>
      <c r="H539" s="59"/>
      <c r="I539" s="34"/>
      <c r="J539" s="34"/>
      <c r="K539" s="34"/>
      <c r="L539" s="34"/>
      <c r="M539" s="34"/>
      <c r="N539" s="60" t="s">
        <v>432</v>
      </c>
      <c r="O539" s="61"/>
      <c r="P539" s="62"/>
      <c r="Q539" s="34"/>
      <c r="R539" s="56">
        <v>5600</v>
      </c>
      <c r="S539" s="57"/>
      <c r="T539" s="56">
        <v>2580</v>
      </c>
      <c r="U539" s="63"/>
      <c r="V539" s="63"/>
      <c r="W539" s="57"/>
      <c r="X539" s="56">
        <v>0</v>
      </c>
      <c r="Y539" s="57"/>
      <c r="Z539" s="56">
        <v>0</v>
      </c>
      <c r="AA539" s="63"/>
      <c r="AB539" s="57"/>
      <c r="AC539" s="56">
        <v>0</v>
      </c>
      <c r="AD539" s="63"/>
      <c r="AE539" s="57"/>
      <c r="AF539" s="56">
        <v>0</v>
      </c>
      <c r="AG539" s="57"/>
      <c r="AH539" s="56">
        <v>0</v>
      </c>
      <c r="AI539" s="57"/>
    </row>
    <row r="540" spans="1:35" ht="10.5" customHeight="1">
      <c r="A540" s="34"/>
      <c r="B540" s="21" t="s">
        <v>338</v>
      </c>
      <c r="C540" s="58" t="s">
        <v>319</v>
      </c>
      <c r="D540" s="59"/>
      <c r="E540" s="21" t="s">
        <v>411</v>
      </c>
      <c r="F540" s="34"/>
      <c r="G540" s="58" t="s">
        <v>8</v>
      </c>
      <c r="H540" s="59"/>
      <c r="I540" s="34"/>
      <c r="J540" s="34"/>
      <c r="K540" s="34"/>
      <c r="L540" s="34"/>
      <c r="M540" s="34"/>
      <c r="N540" s="60" t="s">
        <v>433</v>
      </c>
      <c r="O540" s="61"/>
      <c r="P540" s="62"/>
      <c r="Q540" s="34"/>
      <c r="R540" s="56">
        <v>0</v>
      </c>
      <c r="S540" s="57"/>
      <c r="T540" s="56">
        <v>732</v>
      </c>
      <c r="U540" s="63"/>
      <c r="V540" s="63"/>
      <c r="W540" s="57"/>
      <c r="X540" s="56">
        <v>0</v>
      </c>
      <c r="Y540" s="57"/>
      <c r="Z540" s="56">
        <v>0</v>
      </c>
      <c r="AA540" s="63"/>
      <c r="AB540" s="57"/>
      <c r="AC540" s="56">
        <v>0</v>
      </c>
      <c r="AD540" s="63"/>
      <c r="AE540" s="57"/>
      <c r="AF540" s="56">
        <v>0</v>
      </c>
      <c r="AG540" s="57"/>
      <c r="AH540" s="56">
        <v>0</v>
      </c>
      <c r="AI540" s="57"/>
    </row>
    <row r="541" spans="1:35" ht="12.75">
      <c r="A541" s="34"/>
      <c r="B541" s="21" t="s">
        <v>338</v>
      </c>
      <c r="C541" s="58" t="s">
        <v>319</v>
      </c>
      <c r="D541" s="59"/>
      <c r="E541" s="21" t="s">
        <v>425</v>
      </c>
      <c r="F541" s="34"/>
      <c r="G541" s="58" t="s">
        <v>8</v>
      </c>
      <c r="H541" s="59"/>
      <c r="I541" s="34"/>
      <c r="J541" s="34"/>
      <c r="K541" s="34"/>
      <c r="L541" s="34"/>
      <c r="M541" s="34"/>
      <c r="N541" s="60" t="s">
        <v>434</v>
      </c>
      <c r="O541" s="61"/>
      <c r="P541" s="62"/>
      <c r="Q541" s="34"/>
      <c r="R541" s="56">
        <v>20151.15</v>
      </c>
      <c r="S541" s="57"/>
      <c r="T541" s="56">
        <v>14742.33</v>
      </c>
      <c r="U541" s="63"/>
      <c r="V541" s="63"/>
      <c r="W541" s="57"/>
      <c r="X541" s="56">
        <v>116646</v>
      </c>
      <c r="Y541" s="57"/>
      <c r="Z541" s="56">
        <v>131871</v>
      </c>
      <c r="AA541" s="63"/>
      <c r="AB541" s="57"/>
      <c r="AC541" s="56">
        <v>100000</v>
      </c>
      <c r="AD541" s="63"/>
      <c r="AE541" s="57"/>
      <c r="AF541" s="56">
        <v>105000</v>
      </c>
      <c r="AG541" s="57"/>
      <c r="AH541" s="56">
        <v>110250</v>
      </c>
      <c r="AI541" s="57"/>
    </row>
    <row r="542" spans="1:35" ht="12.75">
      <c r="A542" s="34"/>
      <c r="B542" s="21"/>
      <c r="C542" s="5"/>
      <c r="D542" s="6"/>
      <c r="E542" s="21"/>
      <c r="F542" s="34"/>
      <c r="G542" s="5"/>
      <c r="H542" s="6"/>
      <c r="I542" s="34"/>
      <c r="J542" s="34"/>
      <c r="K542" s="34"/>
      <c r="L542" s="34"/>
      <c r="M542" s="34"/>
      <c r="N542" s="8"/>
      <c r="O542" s="19" t="s">
        <v>458</v>
      </c>
      <c r="P542" s="10"/>
      <c r="Q542" s="34"/>
      <c r="R542" s="24">
        <f>SUM(R538:R541)</f>
        <v>25751.15</v>
      </c>
      <c r="S542" s="25">
        <f>SUM(R542)</f>
        <v>25751.15</v>
      </c>
      <c r="T542" s="64">
        <f>SUM(T538:T541)</f>
        <v>18786.33</v>
      </c>
      <c r="U542" s="71"/>
      <c r="V542" s="71"/>
      <c r="W542" s="65"/>
      <c r="X542" s="24">
        <f>SUM(X538:X541)</f>
        <v>116646</v>
      </c>
      <c r="Y542" s="25">
        <f>SUM(X542)</f>
        <v>116646</v>
      </c>
      <c r="Z542" s="24">
        <f>SUM(Z538:Z541)</f>
        <v>131871</v>
      </c>
      <c r="AA542" s="26"/>
      <c r="AB542" s="25">
        <f>SUM(Z542:AA542)</f>
        <v>131871</v>
      </c>
      <c r="AC542" s="24">
        <f>SUM(AC538:AC541)</f>
        <v>100000</v>
      </c>
      <c r="AD542" s="26">
        <v>100000</v>
      </c>
      <c r="AE542" s="25">
        <f>SUM(AC542:AD542)</f>
        <v>200000</v>
      </c>
      <c r="AF542" s="24">
        <f>SUM(AF538:AF541)</f>
        <v>105000</v>
      </c>
      <c r="AG542" s="25">
        <f>SUM(AF542)</f>
        <v>105000</v>
      </c>
      <c r="AH542" s="24">
        <f>SUM(AH538:AH541)</f>
        <v>110250</v>
      </c>
      <c r="AI542" s="25">
        <f>SUM(AH542)</f>
        <v>110250</v>
      </c>
    </row>
    <row r="543" spans="1:35" ht="12.75">
      <c r="A543" s="34"/>
      <c r="B543" s="21"/>
      <c r="C543" s="5"/>
      <c r="D543" s="6"/>
      <c r="E543" s="21"/>
      <c r="F543" s="34"/>
      <c r="G543" s="5"/>
      <c r="H543" s="6"/>
      <c r="I543" s="34"/>
      <c r="J543" s="34"/>
      <c r="K543" s="34"/>
      <c r="L543" s="34"/>
      <c r="M543" s="34"/>
      <c r="N543" s="8"/>
      <c r="O543" s="9"/>
      <c r="P543" s="10"/>
      <c r="Q543" s="34"/>
      <c r="R543" s="11"/>
      <c r="S543" s="13"/>
      <c r="T543" s="11"/>
      <c r="U543" s="12"/>
      <c r="V543" s="12"/>
      <c r="W543" s="13"/>
      <c r="X543" s="11"/>
      <c r="Y543" s="13"/>
      <c r="Z543" s="11"/>
      <c r="AA543" s="12"/>
      <c r="AB543" s="13"/>
      <c r="AC543" s="11"/>
      <c r="AD543" s="12"/>
      <c r="AE543" s="13"/>
      <c r="AF543" s="11"/>
      <c r="AG543" s="13"/>
      <c r="AH543" s="11"/>
      <c r="AI543" s="13"/>
    </row>
    <row r="544" spans="1:35" ht="11.25" customHeight="1">
      <c r="A544" s="34"/>
      <c r="B544" s="34"/>
      <c r="C544" s="66"/>
      <c r="D544" s="67"/>
      <c r="E544" s="34"/>
      <c r="F544" s="34"/>
      <c r="G544" s="66"/>
      <c r="H544" s="67"/>
      <c r="I544" s="34"/>
      <c r="J544" s="34"/>
      <c r="K544" s="34"/>
      <c r="L544" s="34"/>
      <c r="M544" s="34"/>
      <c r="N544" s="79" t="s">
        <v>468</v>
      </c>
      <c r="O544" s="61"/>
      <c r="P544" s="62"/>
      <c r="Q544" s="34"/>
      <c r="R544" s="66"/>
      <c r="S544" s="67"/>
      <c r="T544" s="66"/>
      <c r="U544" s="72"/>
      <c r="V544" s="72"/>
      <c r="W544" s="67"/>
      <c r="X544" s="66"/>
      <c r="Y544" s="67"/>
      <c r="Z544" s="66"/>
      <c r="AA544" s="72"/>
      <c r="AB544" s="67"/>
      <c r="AC544" s="66"/>
      <c r="AD544" s="72"/>
      <c r="AE544" s="67"/>
      <c r="AF544" s="66"/>
      <c r="AG544" s="67"/>
      <c r="AH544" s="66"/>
      <c r="AI544" s="67"/>
    </row>
    <row r="545" spans="1:35" ht="11.25" customHeight="1">
      <c r="A545" s="35"/>
      <c r="B545" s="21" t="s">
        <v>363</v>
      </c>
      <c r="C545" s="58" t="s">
        <v>364</v>
      </c>
      <c r="D545" s="59"/>
      <c r="E545" s="21" t="s">
        <v>417</v>
      </c>
      <c r="F545" s="34"/>
      <c r="G545" s="58" t="s">
        <v>8</v>
      </c>
      <c r="H545" s="59"/>
      <c r="I545" s="34"/>
      <c r="J545" s="34"/>
      <c r="K545" s="34"/>
      <c r="L545" s="34"/>
      <c r="M545" s="34"/>
      <c r="N545" s="76" t="s">
        <v>435</v>
      </c>
      <c r="O545" s="77"/>
      <c r="P545" s="78"/>
      <c r="Q545" s="34"/>
      <c r="R545" s="56">
        <v>0</v>
      </c>
      <c r="S545" s="57"/>
      <c r="T545" s="56">
        <v>11721.54</v>
      </c>
      <c r="U545" s="63"/>
      <c r="V545" s="63"/>
      <c r="W545" s="57"/>
      <c r="X545" s="56">
        <v>31500</v>
      </c>
      <c r="Y545" s="57"/>
      <c r="Z545" s="56">
        <v>20825</v>
      </c>
      <c r="AA545" s="63"/>
      <c r="AB545" s="57"/>
      <c r="AC545" s="56">
        <v>20000</v>
      </c>
      <c r="AD545" s="63"/>
      <c r="AE545" s="57"/>
      <c r="AF545" s="56">
        <v>21000</v>
      </c>
      <c r="AG545" s="57"/>
      <c r="AH545" s="56">
        <v>22050</v>
      </c>
      <c r="AI545" s="57"/>
    </row>
    <row r="546" spans="1:35" ht="11.25" customHeight="1">
      <c r="A546" s="35"/>
      <c r="B546" s="5"/>
      <c r="C546" s="7"/>
      <c r="D546" s="7"/>
      <c r="E546" s="7"/>
      <c r="F546" s="37"/>
      <c r="G546" s="7"/>
      <c r="H546" s="7"/>
      <c r="I546" s="37"/>
      <c r="J546" s="37"/>
      <c r="K546" s="37"/>
      <c r="L546" s="37"/>
      <c r="M546" s="37"/>
      <c r="N546" s="15"/>
      <c r="O546" s="42" t="s">
        <v>458</v>
      </c>
      <c r="P546" s="16"/>
      <c r="Q546" s="34"/>
      <c r="R546" s="24">
        <f>SUM(R545)</f>
        <v>0</v>
      </c>
      <c r="S546" s="25"/>
      <c r="T546" s="24">
        <f>SUM(T545)</f>
        <v>11721.54</v>
      </c>
      <c r="U546" s="26"/>
      <c r="V546" s="26">
        <v>11721</v>
      </c>
      <c r="W546" s="25"/>
      <c r="X546" s="24">
        <f>SUM(X545)</f>
        <v>31500</v>
      </c>
      <c r="Y546" s="25">
        <v>31500</v>
      </c>
      <c r="Z546" s="24">
        <f>SUM(Z545)</f>
        <v>20825</v>
      </c>
      <c r="AA546" s="26"/>
      <c r="AB546" s="25">
        <v>20824</v>
      </c>
      <c r="AC546" s="24">
        <f>SUM(AC545)</f>
        <v>20000</v>
      </c>
      <c r="AD546" s="26">
        <v>20000</v>
      </c>
      <c r="AE546" s="25"/>
      <c r="AF546" s="24">
        <f>SUM(AF545)</f>
        <v>21000</v>
      </c>
      <c r="AG546" s="25">
        <v>21000</v>
      </c>
      <c r="AH546" s="24">
        <f>SUM(AH545)</f>
        <v>22050</v>
      </c>
      <c r="AI546" s="25">
        <v>22050</v>
      </c>
    </row>
    <row r="547" spans="1:35" ht="16.5" customHeight="1">
      <c r="A547" s="34"/>
      <c r="B547" s="122" t="s">
        <v>476</v>
      </c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4"/>
      <c r="Q547" s="116">
        <v>66344.57</v>
      </c>
      <c r="R547" s="116"/>
      <c r="S547" s="116"/>
      <c r="T547" s="119">
        <v>86882.48</v>
      </c>
      <c r="U547" s="120"/>
      <c r="V547" s="120"/>
      <c r="W547" s="121"/>
      <c r="X547" s="116">
        <v>223677</v>
      </c>
      <c r="Y547" s="116"/>
      <c r="Z547" s="119">
        <v>228227</v>
      </c>
      <c r="AA547" s="120"/>
      <c r="AB547" s="121"/>
      <c r="AC547" s="116">
        <v>551525</v>
      </c>
      <c r="AD547" s="116"/>
      <c r="AE547" s="46"/>
      <c r="AF547" s="116">
        <v>237088</v>
      </c>
      <c r="AG547" s="116"/>
      <c r="AH547" s="116">
        <v>248505</v>
      </c>
      <c r="AI547" s="116"/>
    </row>
    <row r="548" spans="1:35" ht="13.5" customHeight="1">
      <c r="A548" s="34"/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37"/>
      <c r="AF548" s="26"/>
      <c r="AG548" s="26"/>
      <c r="AH548" s="26"/>
      <c r="AI548" s="25"/>
    </row>
    <row r="549" spans="1:35" ht="15" customHeight="1">
      <c r="A549" s="34"/>
      <c r="B549" s="117" t="s">
        <v>436</v>
      </c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118"/>
    </row>
    <row r="550" spans="1:35" ht="0.75" customHeight="1">
      <c r="A550" s="34"/>
      <c r="B550" s="66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67"/>
    </row>
    <row r="551" spans="1:35" ht="16.5" customHeight="1">
      <c r="A551" s="34"/>
      <c r="B551" s="125" t="s">
        <v>6</v>
      </c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115"/>
    </row>
    <row r="552" spans="1:35" ht="11.25" customHeight="1">
      <c r="A552" s="34"/>
      <c r="B552" s="66"/>
      <c r="C552" s="72"/>
      <c r="D552" s="67"/>
      <c r="E552" s="21" t="s">
        <v>437</v>
      </c>
      <c r="F552" s="34"/>
      <c r="G552" s="58" t="s">
        <v>37</v>
      </c>
      <c r="H552" s="59"/>
      <c r="I552" s="34"/>
      <c r="J552" s="34"/>
      <c r="K552" s="34"/>
      <c r="L552" s="34"/>
      <c r="M552" s="34"/>
      <c r="N552" s="60" t="s">
        <v>438</v>
      </c>
      <c r="O552" s="61"/>
      <c r="P552" s="62"/>
      <c r="Q552" s="34"/>
      <c r="R552" s="56">
        <v>662.7</v>
      </c>
      <c r="S552" s="57"/>
      <c r="T552" s="56">
        <v>2.24</v>
      </c>
      <c r="U552" s="63"/>
      <c r="V552" s="63"/>
      <c r="W552" s="57"/>
      <c r="X552" s="56">
        <v>0</v>
      </c>
      <c r="Y552" s="57"/>
      <c r="Z552" s="56">
        <v>0</v>
      </c>
      <c r="AA552" s="63"/>
      <c r="AB552" s="57"/>
      <c r="AC552" s="56">
        <v>0</v>
      </c>
      <c r="AD552" s="63"/>
      <c r="AE552" s="57"/>
      <c r="AF552" s="56">
        <v>0</v>
      </c>
      <c r="AG552" s="57"/>
      <c r="AH552" s="56">
        <v>0</v>
      </c>
      <c r="AI552" s="57"/>
    </row>
    <row r="553" spans="1:35" ht="12.75">
      <c r="A553" s="22"/>
      <c r="B553" s="66"/>
      <c r="C553" s="72"/>
      <c r="D553" s="67"/>
      <c r="E553" s="21" t="s">
        <v>439</v>
      </c>
      <c r="F553" s="34"/>
      <c r="G553" s="58" t="s">
        <v>440</v>
      </c>
      <c r="H553" s="59"/>
      <c r="I553" s="34"/>
      <c r="J553" s="34"/>
      <c r="K553" s="34"/>
      <c r="L553" s="34"/>
      <c r="M553" s="34"/>
      <c r="N553" s="60" t="s">
        <v>441</v>
      </c>
      <c r="O553" s="61"/>
      <c r="P553" s="62"/>
      <c r="Q553" s="34"/>
      <c r="R553" s="56">
        <v>0</v>
      </c>
      <c r="S553" s="57"/>
      <c r="T553" s="56">
        <v>0</v>
      </c>
      <c r="U553" s="63"/>
      <c r="V553" s="63"/>
      <c r="W553" s="57"/>
      <c r="X553" s="56">
        <v>0</v>
      </c>
      <c r="Y553" s="57"/>
      <c r="Z553" s="56">
        <v>0</v>
      </c>
      <c r="AA553" s="63"/>
      <c r="AB553" s="57"/>
      <c r="AC553" s="56">
        <v>20728</v>
      </c>
      <c r="AD553" s="63"/>
      <c r="AE553" s="57"/>
      <c r="AF553" s="56">
        <v>0</v>
      </c>
      <c r="AG553" s="57"/>
      <c r="AH553" s="56">
        <v>0</v>
      </c>
      <c r="AI553" s="57"/>
    </row>
    <row r="554" spans="1:35" ht="12.75">
      <c r="A554" s="22"/>
      <c r="B554" s="66"/>
      <c r="C554" s="72"/>
      <c r="D554" s="67"/>
      <c r="E554" s="21" t="s">
        <v>442</v>
      </c>
      <c r="F554" s="34"/>
      <c r="G554" s="58" t="s">
        <v>37</v>
      </c>
      <c r="H554" s="59"/>
      <c r="I554" s="34"/>
      <c r="J554" s="34"/>
      <c r="K554" s="34"/>
      <c r="L554" s="34"/>
      <c r="M554" s="34"/>
      <c r="N554" s="76" t="s">
        <v>443</v>
      </c>
      <c r="O554" s="77"/>
      <c r="P554" s="78"/>
      <c r="Q554" s="34"/>
      <c r="R554" s="56">
        <v>27000</v>
      </c>
      <c r="S554" s="57"/>
      <c r="T554" s="56">
        <v>1123.75</v>
      </c>
      <c r="U554" s="63"/>
      <c r="V554" s="63"/>
      <c r="W554" s="57"/>
      <c r="X554" s="56">
        <v>0</v>
      </c>
      <c r="Y554" s="57"/>
      <c r="Z554" s="56">
        <v>0</v>
      </c>
      <c r="AA554" s="63"/>
      <c r="AB554" s="57"/>
      <c r="AC554" s="56">
        <v>9000</v>
      </c>
      <c r="AD554" s="63"/>
      <c r="AE554" s="57"/>
      <c r="AF554" s="56">
        <v>0</v>
      </c>
      <c r="AG554" s="57"/>
      <c r="AH554" s="56">
        <v>0</v>
      </c>
      <c r="AI554" s="57"/>
    </row>
    <row r="555" spans="1:35" ht="11.25" customHeight="1">
      <c r="A555" s="30" t="s">
        <v>54</v>
      </c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7"/>
      <c r="Q555" s="34"/>
      <c r="R555" s="126">
        <f>SUM(R552:R554)</f>
        <v>27662.7</v>
      </c>
      <c r="S555" s="114"/>
      <c r="T555" s="126">
        <f>SUM(T552:T554)</f>
        <v>1125.99</v>
      </c>
      <c r="U555" s="113"/>
      <c r="V555" s="113"/>
      <c r="W555" s="114"/>
      <c r="X555" s="126">
        <f>SUM(X552:X554)</f>
        <v>0</v>
      </c>
      <c r="Y555" s="114"/>
      <c r="Z555" s="126">
        <f>SUM(Z552:Z554)</f>
        <v>0</v>
      </c>
      <c r="AA555" s="113"/>
      <c r="AB555" s="114"/>
      <c r="AC555" s="126">
        <f>SUM(AC552:AC554)</f>
        <v>29728</v>
      </c>
      <c r="AD555" s="113"/>
      <c r="AE555" s="114"/>
      <c r="AF555" s="126">
        <f>SUM(AF552:AF554)</f>
        <v>0</v>
      </c>
      <c r="AG555" s="114"/>
      <c r="AH555" s="126">
        <f>SUM(AH552:AH554)</f>
        <v>0</v>
      </c>
      <c r="AI555" s="114"/>
    </row>
    <row r="556" spans="1:35" ht="0.75" customHeight="1">
      <c r="A556" s="34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115"/>
    </row>
    <row r="557" spans="1:35" ht="12.75" customHeight="1">
      <c r="A557" s="34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4"/>
      <c r="R557" s="66"/>
      <c r="S557" s="67"/>
      <c r="T557" s="66"/>
      <c r="U557" s="72"/>
      <c r="V557" s="72"/>
      <c r="W557" s="67"/>
      <c r="X557" s="66"/>
      <c r="Y557" s="67"/>
      <c r="Z557" s="66"/>
      <c r="AA557" s="72"/>
      <c r="AB557" s="67"/>
      <c r="AC557" s="66"/>
      <c r="AD557" s="72"/>
      <c r="AE557" s="67"/>
      <c r="AF557" s="66"/>
      <c r="AG557" s="67"/>
      <c r="AH557" s="66"/>
      <c r="AI557" s="67"/>
    </row>
    <row r="558" spans="1:35" ht="12.75" customHeight="1">
      <c r="A558" s="34"/>
      <c r="B558" s="21" t="s">
        <v>93</v>
      </c>
      <c r="C558" s="58" t="s">
        <v>90</v>
      </c>
      <c r="D558" s="59"/>
      <c r="E558" s="21" t="s">
        <v>444</v>
      </c>
      <c r="F558" s="34"/>
      <c r="G558" s="58" t="s">
        <v>8</v>
      </c>
      <c r="H558" s="59"/>
      <c r="I558" s="34"/>
      <c r="J558" s="34"/>
      <c r="K558" s="34"/>
      <c r="L558" s="34"/>
      <c r="M558" s="34"/>
      <c r="N558" s="76" t="s">
        <v>445</v>
      </c>
      <c r="O558" s="77"/>
      <c r="P558" s="78"/>
      <c r="Q558" s="56">
        <v>14526.720000000001</v>
      </c>
      <c r="R558" s="63"/>
      <c r="S558" s="57"/>
      <c r="T558" s="56">
        <v>3631.6800000000003</v>
      </c>
      <c r="U558" s="63"/>
      <c r="V558" s="63"/>
      <c r="W558" s="57"/>
      <c r="X558" s="56">
        <v>15225</v>
      </c>
      <c r="Y558" s="57"/>
      <c r="Z558" s="56">
        <v>0</v>
      </c>
      <c r="AA558" s="63"/>
      <c r="AB558" s="57"/>
      <c r="AC558" s="56">
        <v>0</v>
      </c>
      <c r="AD558" s="63"/>
      <c r="AE558" s="57"/>
      <c r="AF558" s="56">
        <v>0</v>
      </c>
      <c r="AG558" s="57"/>
      <c r="AH558" s="56">
        <v>0</v>
      </c>
      <c r="AI558" s="57"/>
    </row>
    <row r="559" spans="1:35" ht="10.5" customHeight="1">
      <c r="A559" s="34"/>
      <c r="B559" s="21" t="s">
        <v>395</v>
      </c>
      <c r="C559" s="58" t="s">
        <v>396</v>
      </c>
      <c r="D559" s="59"/>
      <c r="E559" s="21" t="s">
        <v>446</v>
      </c>
      <c r="F559" s="34"/>
      <c r="G559" s="58" t="s">
        <v>37</v>
      </c>
      <c r="H559" s="59"/>
      <c r="I559" s="34"/>
      <c r="J559" s="34"/>
      <c r="K559" s="34"/>
      <c r="L559" s="34"/>
      <c r="M559" s="34"/>
      <c r="N559" s="76" t="s">
        <v>447</v>
      </c>
      <c r="O559" s="77"/>
      <c r="P559" s="78"/>
      <c r="Q559" s="56">
        <v>0</v>
      </c>
      <c r="R559" s="63"/>
      <c r="S559" s="57"/>
      <c r="T559" s="56">
        <v>1357.92</v>
      </c>
      <c r="U559" s="63"/>
      <c r="V559" s="63"/>
      <c r="W559" s="57"/>
      <c r="X559" s="56">
        <v>0</v>
      </c>
      <c r="Y559" s="57"/>
      <c r="Z559" s="56">
        <v>0</v>
      </c>
      <c r="AA559" s="63"/>
      <c r="AB559" s="57"/>
      <c r="AC559" s="56">
        <v>0</v>
      </c>
      <c r="AD559" s="63"/>
      <c r="AE559" s="57"/>
      <c r="AF559" s="56">
        <v>0</v>
      </c>
      <c r="AG559" s="57"/>
      <c r="AH559" s="56">
        <v>0</v>
      </c>
      <c r="AI559" s="57"/>
    </row>
    <row r="560" spans="1:35" ht="12.75" customHeight="1">
      <c r="A560" s="34"/>
      <c r="B560" s="21" t="s">
        <v>395</v>
      </c>
      <c r="C560" s="58" t="s">
        <v>396</v>
      </c>
      <c r="D560" s="59"/>
      <c r="E560" s="21" t="s">
        <v>448</v>
      </c>
      <c r="F560" s="34"/>
      <c r="G560" s="58" t="s">
        <v>8</v>
      </c>
      <c r="H560" s="59"/>
      <c r="I560" s="34"/>
      <c r="J560" s="34"/>
      <c r="K560" s="34"/>
      <c r="L560" s="34"/>
      <c r="M560" s="34"/>
      <c r="N560" s="76" t="s">
        <v>449</v>
      </c>
      <c r="O560" s="77"/>
      <c r="P560" s="78"/>
      <c r="Q560" s="56">
        <v>7966.56</v>
      </c>
      <c r="R560" s="63"/>
      <c r="S560" s="57"/>
      <c r="T560" s="56">
        <v>6638.8</v>
      </c>
      <c r="U560" s="63"/>
      <c r="V560" s="63"/>
      <c r="W560" s="57"/>
      <c r="X560" s="56">
        <v>8531</v>
      </c>
      <c r="Y560" s="57"/>
      <c r="Z560" s="56">
        <v>8531</v>
      </c>
      <c r="AA560" s="63"/>
      <c r="AB560" s="57"/>
      <c r="AC560" s="56">
        <v>8531</v>
      </c>
      <c r="AD560" s="63"/>
      <c r="AE560" s="57"/>
      <c r="AF560" s="56">
        <v>8958</v>
      </c>
      <c r="AG560" s="57"/>
      <c r="AH560" s="56">
        <v>9405</v>
      </c>
      <c r="AI560" s="57"/>
    </row>
    <row r="561" spans="1:35" ht="15" customHeight="1">
      <c r="A561" s="22"/>
      <c r="B561" s="21" t="s">
        <v>395</v>
      </c>
      <c r="C561" s="58" t="s">
        <v>396</v>
      </c>
      <c r="D561" s="59"/>
      <c r="E561" s="21" t="s">
        <v>450</v>
      </c>
      <c r="F561" s="34"/>
      <c r="G561" s="58" t="s">
        <v>8</v>
      </c>
      <c r="H561" s="59"/>
      <c r="I561" s="34"/>
      <c r="J561" s="34"/>
      <c r="K561" s="34"/>
      <c r="L561" s="34"/>
      <c r="M561" s="34"/>
      <c r="N561" s="60" t="s">
        <v>451</v>
      </c>
      <c r="O561" s="61"/>
      <c r="P561" s="62"/>
      <c r="Q561" s="56">
        <v>0</v>
      </c>
      <c r="R561" s="63"/>
      <c r="S561" s="57"/>
      <c r="T561" s="56">
        <v>0</v>
      </c>
      <c r="U561" s="63"/>
      <c r="V561" s="63"/>
      <c r="W561" s="57"/>
      <c r="X561" s="56">
        <v>0</v>
      </c>
      <c r="Y561" s="57"/>
      <c r="Z561" s="56">
        <v>0</v>
      </c>
      <c r="AA561" s="63"/>
      <c r="AB561" s="57"/>
      <c r="AC561" s="56">
        <v>5600</v>
      </c>
      <c r="AD561" s="63"/>
      <c r="AE561" s="57"/>
      <c r="AF561" s="56">
        <v>0</v>
      </c>
      <c r="AG561" s="57"/>
      <c r="AH561" s="56">
        <v>0</v>
      </c>
      <c r="AI561" s="57"/>
    </row>
    <row r="562" spans="1:35" ht="15" customHeight="1">
      <c r="A562" s="22"/>
      <c r="B562" s="21" t="s">
        <v>395</v>
      </c>
      <c r="C562" s="58" t="s">
        <v>396</v>
      </c>
      <c r="D562" s="59"/>
      <c r="E562" s="21" t="s">
        <v>450</v>
      </c>
      <c r="F562" s="34"/>
      <c r="G562" s="58" t="s">
        <v>8</v>
      </c>
      <c r="H562" s="59"/>
      <c r="I562" s="34"/>
      <c r="J562" s="34"/>
      <c r="K562" s="34"/>
      <c r="L562" s="34"/>
      <c r="M562" s="34"/>
      <c r="N562" s="76" t="s">
        <v>452</v>
      </c>
      <c r="O562" s="77"/>
      <c r="P562" s="78"/>
      <c r="Q562" s="56">
        <v>4575.14</v>
      </c>
      <c r="R562" s="63"/>
      <c r="S562" s="57"/>
      <c r="T562" s="56">
        <v>4597.14</v>
      </c>
      <c r="U562" s="63"/>
      <c r="V562" s="63"/>
      <c r="W562" s="57"/>
      <c r="X562" s="56">
        <v>4796</v>
      </c>
      <c r="Y562" s="57"/>
      <c r="Z562" s="56">
        <v>4796</v>
      </c>
      <c r="AA562" s="63"/>
      <c r="AB562" s="57"/>
      <c r="AC562" s="56">
        <v>4900</v>
      </c>
      <c r="AD562" s="63"/>
      <c r="AE562" s="57"/>
      <c r="AF562" s="56">
        <v>5145</v>
      </c>
      <c r="AG562" s="57"/>
      <c r="AH562" s="56">
        <v>5402</v>
      </c>
      <c r="AI562" s="57"/>
    </row>
    <row r="563" spans="1:35" ht="15" customHeight="1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 t="s">
        <v>453</v>
      </c>
      <c r="P563" s="27"/>
      <c r="Q563" s="64">
        <f>SUM(Q558:Q562)</f>
        <v>27068.420000000002</v>
      </c>
      <c r="R563" s="71"/>
      <c r="S563" s="65"/>
      <c r="T563" s="64">
        <f>SUM(T558:T562)</f>
        <v>16225.54</v>
      </c>
      <c r="U563" s="71"/>
      <c r="V563" s="71"/>
      <c r="W563" s="65"/>
      <c r="X563" s="64">
        <f>SUM(X558:X562)</f>
        <v>28552</v>
      </c>
      <c r="Y563" s="65"/>
      <c r="Z563" s="64">
        <f>SUM(Z558:Z562)</f>
        <v>13327</v>
      </c>
      <c r="AA563" s="71"/>
      <c r="AB563" s="71"/>
      <c r="AC563" s="65"/>
      <c r="AD563" s="64">
        <v>19031</v>
      </c>
      <c r="AE563" s="65"/>
      <c r="AF563" s="64">
        <f>SUM(AF558:AF562)</f>
        <v>14103</v>
      </c>
      <c r="AG563" s="65"/>
      <c r="AH563" s="64">
        <f>SUM(AH558:AH562)</f>
        <v>14807</v>
      </c>
      <c r="AI563" s="65"/>
    </row>
    <row r="564" spans="1:35" ht="15" customHeight="1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5"/>
    </row>
    <row r="565" spans="1:35" ht="12.75">
      <c r="A565" s="38"/>
      <c r="B565" s="49"/>
      <c r="C565" s="68"/>
      <c r="D565" s="68"/>
      <c r="E565" s="68"/>
      <c r="F565" s="68"/>
      <c r="G565" s="68"/>
      <c r="H565" s="6"/>
      <c r="I565" s="34"/>
      <c r="J565" s="34"/>
      <c r="K565" s="34"/>
      <c r="L565" s="34"/>
      <c r="M565" s="34"/>
      <c r="N565" s="8"/>
      <c r="O565" s="9"/>
      <c r="P565" s="10"/>
      <c r="Q565" s="34"/>
      <c r="R565" s="24" t="s">
        <v>0</v>
      </c>
      <c r="S565" s="25"/>
      <c r="T565" s="24"/>
      <c r="U565" s="26"/>
      <c r="V565" s="26" t="s">
        <v>1</v>
      </c>
      <c r="W565" s="25"/>
      <c r="X565" s="24"/>
      <c r="Y565" s="25" t="s">
        <v>2</v>
      </c>
      <c r="Z565" s="24"/>
      <c r="AA565" s="26"/>
      <c r="AB565" s="25" t="s">
        <v>3</v>
      </c>
      <c r="AC565" s="24"/>
      <c r="AD565" s="26" t="s">
        <v>497</v>
      </c>
      <c r="AE565" s="25"/>
      <c r="AF565" s="24"/>
      <c r="AG565" s="25" t="s">
        <v>4</v>
      </c>
      <c r="AH565" s="24"/>
      <c r="AI565" s="25" t="s">
        <v>5</v>
      </c>
    </row>
    <row r="566" spans="1:35" ht="12.75">
      <c r="A566" s="38"/>
      <c r="B566" s="47"/>
      <c r="C566" s="48"/>
      <c r="D566" s="68"/>
      <c r="E566" s="68"/>
      <c r="F566" s="68"/>
      <c r="G566" s="68"/>
      <c r="H566" s="6"/>
      <c r="I566" s="34"/>
      <c r="J566" s="34"/>
      <c r="K566" s="34"/>
      <c r="L566" s="34"/>
      <c r="M566" s="34"/>
      <c r="N566" s="8"/>
      <c r="O566" s="19" t="s">
        <v>472</v>
      </c>
      <c r="P566" s="10"/>
      <c r="Q566" s="34"/>
      <c r="R566" s="11">
        <v>819813.18</v>
      </c>
      <c r="S566" s="13"/>
      <c r="T566" s="11"/>
      <c r="U566" s="12"/>
      <c r="V566" s="12">
        <v>850919.76</v>
      </c>
      <c r="W566" s="13"/>
      <c r="X566" s="11"/>
      <c r="Y566" s="13">
        <v>800397</v>
      </c>
      <c r="Z566" s="11"/>
      <c r="AA566" s="12"/>
      <c r="AB566" s="13">
        <v>826635</v>
      </c>
      <c r="AC566" s="11"/>
      <c r="AD566" s="12">
        <v>1020539</v>
      </c>
      <c r="AE566" s="13"/>
      <c r="AF566" s="11"/>
      <c r="AG566" s="13">
        <v>1060759</v>
      </c>
      <c r="AH566" s="11"/>
      <c r="AI566" s="13">
        <v>1113798</v>
      </c>
    </row>
    <row r="567" spans="1:35" ht="12.75">
      <c r="A567" s="38"/>
      <c r="B567" s="49"/>
      <c r="C567" s="23"/>
      <c r="D567" s="68"/>
      <c r="E567" s="68"/>
      <c r="F567" s="68"/>
      <c r="G567" s="68"/>
      <c r="H567" s="6"/>
      <c r="I567" s="34"/>
      <c r="J567" s="34"/>
      <c r="K567" s="34"/>
      <c r="L567" s="34"/>
      <c r="M567" s="34"/>
      <c r="N567" s="8"/>
      <c r="O567" s="19" t="s">
        <v>477</v>
      </c>
      <c r="P567" s="10"/>
      <c r="Q567" s="34"/>
      <c r="R567" s="11">
        <v>0</v>
      </c>
      <c r="S567" s="13"/>
      <c r="T567" s="11"/>
      <c r="U567" s="12"/>
      <c r="V567" s="12">
        <v>0</v>
      </c>
      <c r="W567" s="13"/>
      <c r="X567" s="11"/>
      <c r="Y567" s="13">
        <v>0</v>
      </c>
      <c r="Z567" s="11"/>
      <c r="AA567" s="12"/>
      <c r="AB567" s="13">
        <v>0</v>
      </c>
      <c r="AC567" s="11"/>
      <c r="AD567" s="12">
        <v>309335</v>
      </c>
      <c r="AE567" s="13"/>
      <c r="AF567" s="11"/>
      <c r="AG567" s="13">
        <v>1050</v>
      </c>
      <c r="AH567" s="11"/>
      <c r="AI567" s="13">
        <v>1102</v>
      </c>
    </row>
    <row r="568" spans="1:35" ht="12.75">
      <c r="A568" s="38"/>
      <c r="B568" s="17"/>
      <c r="C568" s="18"/>
      <c r="D568" s="69"/>
      <c r="E568" s="69"/>
      <c r="F568" s="69"/>
      <c r="G568" s="69"/>
      <c r="H568" s="6"/>
      <c r="I568" s="34"/>
      <c r="J568" s="34"/>
      <c r="K568" s="34"/>
      <c r="L568" s="34"/>
      <c r="M568" s="34"/>
      <c r="N568" s="8"/>
      <c r="O568" s="19" t="s">
        <v>478</v>
      </c>
      <c r="P568" s="10"/>
      <c r="Q568" s="34"/>
      <c r="R568" s="11">
        <v>27662.7</v>
      </c>
      <c r="S568" s="13"/>
      <c r="T568" s="11"/>
      <c r="U568" s="12"/>
      <c r="V568" s="12">
        <v>1125.99</v>
      </c>
      <c r="W568" s="13"/>
      <c r="X568" s="11"/>
      <c r="Y568" s="13">
        <v>0</v>
      </c>
      <c r="Z568" s="11"/>
      <c r="AA568" s="12"/>
      <c r="AB568" s="13">
        <v>0</v>
      </c>
      <c r="AC568" s="11"/>
      <c r="AD568" s="12">
        <v>29728</v>
      </c>
      <c r="AE568" s="13"/>
      <c r="AF568" s="11"/>
      <c r="AG568" s="13">
        <v>0</v>
      </c>
      <c r="AH568" s="11"/>
      <c r="AI568" s="13">
        <v>0</v>
      </c>
    </row>
    <row r="569" spans="1:35" ht="12.75">
      <c r="A569" s="38"/>
      <c r="B569" s="17"/>
      <c r="C569" s="70"/>
      <c r="D569" s="70"/>
      <c r="E569" s="70"/>
      <c r="F569" s="70"/>
      <c r="G569" s="70"/>
      <c r="H569" s="6"/>
      <c r="I569" s="34"/>
      <c r="J569" s="34"/>
      <c r="K569" s="34"/>
      <c r="L569" s="34"/>
      <c r="M569" s="34"/>
      <c r="N569" s="8"/>
      <c r="O569" s="19" t="s">
        <v>458</v>
      </c>
      <c r="P569" s="10"/>
      <c r="Q569" s="34"/>
      <c r="R569" s="24">
        <v>847475.88</v>
      </c>
      <c r="S569" s="25"/>
      <c r="T569" s="24"/>
      <c r="U569" s="26"/>
      <c r="V569" s="26">
        <v>852045.75</v>
      </c>
      <c r="W569" s="25"/>
      <c r="X569" s="24"/>
      <c r="Y569" s="25">
        <v>800397</v>
      </c>
      <c r="Z569" s="24"/>
      <c r="AA569" s="26"/>
      <c r="AB569" s="25">
        <v>826635</v>
      </c>
      <c r="AC569" s="24"/>
      <c r="AD569" s="26">
        <v>1359602</v>
      </c>
      <c r="AE569" s="25"/>
      <c r="AF569" s="24"/>
      <c r="AG569" s="25">
        <v>1061809</v>
      </c>
      <c r="AH569" s="24"/>
      <c r="AI569" s="25">
        <v>1114900</v>
      </c>
    </row>
    <row r="570" spans="1:35" ht="12.75">
      <c r="A570" s="38"/>
      <c r="B570" s="17"/>
      <c r="C570" s="51"/>
      <c r="D570" s="51"/>
      <c r="E570" s="51"/>
      <c r="F570" s="51"/>
      <c r="G570" s="51"/>
      <c r="H570" s="6"/>
      <c r="I570" s="34"/>
      <c r="J570" s="34"/>
      <c r="K570" s="34"/>
      <c r="L570" s="34"/>
      <c r="M570" s="34"/>
      <c r="N570" s="8"/>
      <c r="O570" s="19"/>
      <c r="P570" s="10"/>
      <c r="Q570" s="34"/>
      <c r="R570" s="11"/>
      <c r="S570" s="13"/>
      <c r="T570" s="11"/>
      <c r="U570" s="12"/>
      <c r="V570" s="12"/>
      <c r="W570" s="13"/>
      <c r="X570" s="11"/>
      <c r="Y570" s="13"/>
      <c r="Z570" s="11"/>
      <c r="AA570" s="12"/>
      <c r="AB570" s="13"/>
      <c r="AC570" s="11"/>
      <c r="AD570" s="12"/>
      <c r="AE570" s="13"/>
      <c r="AF570" s="11"/>
      <c r="AG570" s="13"/>
      <c r="AH570" s="11"/>
      <c r="AI570" s="13"/>
    </row>
    <row r="571" spans="1:35" ht="12.75">
      <c r="A571" s="38"/>
      <c r="B571" s="35"/>
      <c r="C571" s="37"/>
      <c r="D571" s="40"/>
      <c r="E571" s="40"/>
      <c r="F571" s="40"/>
      <c r="G571" s="40"/>
      <c r="H571" s="6"/>
      <c r="I571" s="34"/>
      <c r="J571" s="34"/>
      <c r="K571" s="34"/>
      <c r="L571" s="34"/>
      <c r="M571" s="34"/>
      <c r="N571" s="8"/>
      <c r="O571" s="19" t="s">
        <v>471</v>
      </c>
      <c r="P571" s="10"/>
      <c r="Q571" s="34"/>
      <c r="R571" s="11">
        <v>645974.72</v>
      </c>
      <c r="S571" s="13"/>
      <c r="T571" s="11"/>
      <c r="U571" s="12"/>
      <c r="V571" s="12">
        <v>680662.45</v>
      </c>
      <c r="W571" s="13"/>
      <c r="X571" s="11"/>
      <c r="Y571" s="13">
        <v>548168</v>
      </c>
      <c r="Z571" s="11"/>
      <c r="AA571" s="12"/>
      <c r="AB571" s="13">
        <v>585081</v>
      </c>
      <c r="AC571" s="11"/>
      <c r="AD571" s="12">
        <v>789046</v>
      </c>
      <c r="AE571" s="13"/>
      <c r="AF571" s="11"/>
      <c r="AG571" s="13">
        <v>810629</v>
      </c>
      <c r="AH571" s="11"/>
      <c r="AI571" s="13">
        <v>851600</v>
      </c>
    </row>
    <row r="572" spans="1:35" ht="12.75">
      <c r="A572" s="38"/>
      <c r="B572" s="35"/>
      <c r="C572" s="37"/>
      <c r="D572" s="40"/>
      <c r="E572" s="40"/>
      <c r="F572" s="40"/>
      <c r="G572" s="40"/>
      <c r="H572" s="6"/>
      <c r="I572" s="34"/>
      <c r="J572" s="34"/>
      <c r="K572" s="34"/>
      <c r="L572" s="34"/>
      <c r="M572" s="34"/>
      <c r="N572" s="8"/>
      <c r="O572" s="19" t="s">
        <v>479</v>
      </c>
      <c r="P572" s="10"/>
      <c r="Q572" s="34"/>
      <c r="R572" s="11">
        <v>66344.57</v>
      </c>
      <c r="S572" s="13"/>
      <c r="T572" s="11"/>
      <c r="U572" s="12"/>
      <c r="V572" s="12">
        <v>86882.48</v>
      </c>
      <c r="W572" s="13"/>
      <c r="X572" s="11"/>
      <c r="Y572" s="13">
        <v>223677</v>
      </c>
      <c r="Z572" s="11"/>
      <c r="AA572" s="12"/>
      <c r="AB572" s="13">
        <v>228227</v>
      </c>
      <c r="AC572" s="11"/>
      <c r="AD572" s="12">
        <v>551525</v>
      </c>
      <c r="AE572" s="13"/>
      <c r="AF572" s="11"/>
      <c r="AG572" s="13">
        <v>237089</v>
      </c>
      <c r="AH572" s="11"/>
      <c r="AI572" s="13">
        <v>248505</v>
      </c>
    </row>
    <row r="573" spans="1:35" ht="12.75">
      <c r="A573" s="38"/>
      <c r="B573" s="35"/>
      <c r="C573" s="37"/>
      <c r="D573" s="40"/>
      <c r="E573" s="40"/>
      <c r="F573" s="40"/>
      <c r="G573" s="40"/>
      <c r="H573" s="6"/>
      <c r="I573" s="34"/>
      <c r="J573" s="34"/>
      <c r="K573" s="34"/>
      <c r="L573" s="34"/>
      <c r="M573" s="34"/>
      <c r="N573" s="8"/>
      <c r="O573" s="19" t="s">
        <v>480</v>
      </c>
      <c r="P573" s="10"/>
      <c r="Q573" s="34"/>
      <c r="R573" s="11">
        <v>27068.42</v>
      </c>
      <c r="S573" s="13"/>
      <c r="T573" s="11"/>
      <c r="U573" s="12"/>
      <c r="V573" s="12">
        <v>16225.54</v>
      </c>
      <c r="W573" s="13"/>
      <c r="X573" s="11"/>
      <c r="Y573" s="13">
        <v>28552</v>
      </c>
      <c r="Z573" s="11"/>
      <c r="AA573" s="12"/>
      <c r="AB573" s="13">
        <v>13327</v>
      </c>
      <c r="AC573" s="11"/>
      <c r="AD573" s="12">
        <v>19031</v>
      </c>
      <c r="AE573" s="13"/>
      <c r="AF573" s="11"/>
      <c r="AG573" s="13">
        <v>14103</v>
      </c>
      <c r="AH573" s="11"/>
      <c r="AI573" s="13">
        <v>14807</v>
      </c>
    </row>
    <row r="574" spans="1:35" ht="12.75">
      <c r="A574" s="38"/>
      <c r="B574" s="35"/>
      <c r="C574" s="37"/>
      <c r="D574" s="40"/>
      <c r="E574" s="40"/>
      <c r="F574" s="40"/>
      <c r="G574" s="40"/>
      <c r="H574" s="6"/>
      <c r="I574" s="34"/>
      <c r="J574" s="34"/>
      <c r="K574" s="34"/>
      <c r="L574" s="34"/>
      <c r="M574" s="34"/>
      <c r="N574" s="8"/>
      <c r="O574" s="19" t="s">
        <v>458</v>
      </c>
      <c r="P574" s="10"/>
      <c r="Q574" s="34"/>
      <c r="R574" s="24">
        <v>739387.8</v>
      </c>
      <c r="S574" s="25"/>
      <c r="T574" s="24"/>
      <c r="U574" s="26"/>
      <c r="V574" s="26">
        <v>783770.47</v>
      </c>
      <c r="W574" s="25"/>
      <c r="X574" s="24"/>
      <c r="Y574" s="25">
        <v>800397</v>
      </c>
      <c r="Z574" s="24"/>
      <c r="AA574" s="26"/>
      <c r="AB574" s="25">
        <v>826635</v>
      </c>
      <c r="AC574" s="24"/>
      <c r="AD574" s="26">
        <v>1359602</v>
      </c>
      <c r="AE574" s="25"/>
      <c r="AF574" s="24"/>
      <c r="AG574" s="25">
        <v>1061809</v>
      </c>
      <c r="AH574" s="24"/>
      <c r="AI574" s="25">
        <v>1114900</v>
      </c>
    </row>
    <row r="576" ht="12.75" customHeight="1">
      <c r="B576" t="s">
        <v>498</v>
      </c>
    </row>
    <row r="577" ht="12.75" customHeight="1">
      <c r="B577" t="s">
        <v>499</v>
      </c>
    </row>
    <row r="578" spans="2:5" ht="12.75" customHeight="1">
      <c r="B578" t="s">
        <v>500</v>
      </c>
      <c r="E578" s="55">
        <v>43440</v>
      </c>
    </row>
  </sheetData>
  <sheetProtection/>
  <mergeCells count="4806">
    <mergeCell ref="AC506:AE506"/>
    <mergeCell ref="AC526:AE526"/>
    <mergeCell ref="AC518:AE518"/>
    <mergeCell ref="AC519:AE519"/>
    <mergeCell ref="AC515:AE515"/>
    <mergeCell ref="AC487:AE487"/>
    <mergeCell ref="AC491:AE491"/>
    <mergeCell ref="T542:W542"/>
    <mergeCell ref="AC522:AE522"/>
    <mergeCell ref="AC523:AE523"/>
    <mergeCell ref="AC524:AE524"/>
    <mergeCell ref="AC525:AE525"/>
    <mergeCell ref="AC539:AE539"/>
    <mergeCell ref="Z533:AB533"/>
    <mergeCell ref="AC503:AE503"/>
    <mergeCell ref="Z537:AB537"/>
    <mergeCell ref="AC532:AE532"/>
    <mergeCell ref="AC209:AE209"/>
    <mergeCell ref="T235:W235"/>
    <mergeCell ref="AC235:AE235"/>
    <mergeCell ref="T369:W369"/>
    <mergeCell ref="AC369:AE369"/>
    <mergeCell ref="X367:Y367"/>
    <mergeCell ref="X364:Y364"/>
    <mergeCell ref="AC497:AE497"/>
    <mergeCell ref="X77:Y77"/>
    <mergeCell ref="T77:V77"/>
    <mergeCell ref="AC77:AE77"/>
    <mergeCell ref="AF77:AG77"/>
    <mergeCell ref="AH563:AI563"/>
    <mergeCell ref="Z563:AC563"/>
    <mergeCell ref="B556:AI556"/>
    <mergeCell ref="T515:W515"/>
    <mergeCell ref="AC561:AE561"/>
    <mergeCell ref="Z534:AB534"/>
    <mergeCell ref="AC562:AE562"/>
    <mergeCell ref="AH558:AI558"/>
    <mergeCell ref="AH559:AI559"/>
    <mergeCell ref="AH560:AI560"/>
    <mergeCell ref="AH561:AI561"/>
    <mergeCell ref="AH562:AI562"/>
    <mergeCell ref="T563:W563"/>
    <mergeCell ref="N558:P558"/>
    <mergeCell ref="N559:P559"/>
    <mergeCell ref="Z559:AB559"/>
    <mergeCell ref="Z560:AB560"/>
    <mergeCell ref="Z561:AB561"/>
    <mergeCell ref="Z562:AB562"/>
    <mergeCell ref="N562:P562"/>
    <mergeCell ref="Q558:S558"/>
    <mergeCell ref="Q559:S559"/>
    <mergeCell ref="Q562:S562"/>
    <mergeCell ref="T558:W558"/>
    <mergeCell ref="T559:W559"/>
    <mergeCell ref="T560:W560"/>
    <mergeCell ref="T561:W561"/>
    <mergeCell ref="T562:W562"/>
    <mergeCell ref="Q561:S561"/>
    <mergeCell ref="T557:W557"/>
    <mergeCell ref="AF558:AG558"/>
    <mergeCell ref="N560:P560"/>
    <mergeCell ref="N561:P561"/>
    <mergeCell ref="AC558:AE558"/>
    <mergeCell ref="AC559:AE559"/>
    <mergeCell ref="AC560:AE560"/>
    <mergeCell ref="Q560:S560"/>
    <mergeCell ref="AF555:AG555"/>
    <mergeCell ref="AF557:AG557"/>
    <mergeCell ref="AH552:AI552"/>
    <mergeCell ref="AH553:AI553"/>
    <mergeCell ref="AH554:AI554"/>
    <mergeCell ref="AH555:AI555"/>
    <mergeCell ref="AF553:AG553"/>
    <mergeCell ref="AH557:AI557"/>
    <mergeCell ref="Z555:AB555"/>
    <mergeCell ref="Z557:AB557"/>
    <mergeCell ref="AC552:AE552"/>
    <mergeCell ref="AC553:AE553"/>
    <mergeCell ref="AC554:AE554"/>
    <mergeCell ref="AC555:AE555"/>
    <mergeCell ref="AC557:AE557"/>
    <mergeCell ref="Z552:AB552"/>
    <mergeCell ref="Z553:AB553"/>
    <mergeCell ref="Z554:AB554"/>
    <mergeCell ref="T552:W552"/>
    <mergeCell ref="T553:W553"/>
    <mergeCell ref="T554:W554"/>
    <mergeCell ref="AF554:AG554"/>
    <mergeCell ref="X553:Y553"/>
    <mergeCell ref="X554:Y554"/>
    <mergeCell ref="R553:S553"/>
    <mergeCell ref="R555:S555"/>
    <mergeCell ref="R557:S557"/>
    <mergeCell ref="G554:H554"/>
    <mergeCell ref="N552:P552"/>
    <mergeCell ref="N553:P553"/>
    <mergeCell ref="N554:P554"/>
    <mergeCell ref="T555:W555"/>
    <mergeCell ref="AH545:AI545"/>
    <mergeCell ref="AH539:AI539"/>
    <mergeCell ref="AH540:AI540"/>
    <mergeCell ref="X555:Y555"/>
    <mergeCell ref="X557:Y557"/>
    <mergeCell ref="AC544:AE544"/>
    <mergeCell ref="AF544:AG544"/>
    <mergeCell ref="Z547:AB547"/>
    <mergeCell ref="Z545:AB545"/>
    <mergeCell ref="B553:D553"/>
    <mergeCell ref="B554:D554"/>
    <mergeCell ref="G552:H552"/>
    <mergeCell ref="G553:H553"/>
    <mergeCell ref="R554:S554"/>
    <mergeCell ref="AH532:AI532"/>
    <mergeCell ref="AH541:AI541"/>
    <mergeCell ref="AH544:AI544"/>
    <mergeCell ref="AH533:AI533"/>
    <mergeCell ref="AH534:AI534"/>
    <mergeCell ref="AH523:AI523"/>
    <mergeCell ref="AH537:AI537"/>
    <mergeCell ref="AH538:AI538"/>
    <mergeCell ref="AH526:AI526"/>
    <mergeCell ref="AH527:AI527"/>
    <mergeCell ref="AH528:AI528"/>
    <mergeCell ref="AH529:AI529"/>
    <mergeCell ref="AH530:AI530"/>
    <mergeCell ref="AH531:AI531"/>
    <mergeCell ref="AH497:AI497"/>
    <mergeCell ref="AH513:AI513"/>
    <mergeCell ref="AH514:AI514"/>
    <mergeCell ref="AH518:AI518"/>
    <mergeCell ref="AH519:AI519"/>
    <mergeCell ref="AH502:AI502"/>
    <mergeCell ref="AH503:AI503"/>
    <mergeCell ref="AF537:AG537"/>
    <mergeCell ref="AF533:AG533"/>
    <mergeCell ref="AF532:AG532"/>
    <mergeCell ref="AH506:AI506"/>
    <mergeCell ref="AH507:AI507"/>
    <mergeCell ref="AH511:AI511"/>
    <mergeCell ref="AH512:AI512"/>
    <mergeCell ref="AH521:AI521"/>
    <mergeCell ref="AF534:AG534"/>
    <mergeCell ref="AF529:AG529"/>
    <mergeCell ref="AC492:AE492"/>
    <mergeCell ref="AC493:AE493"/>
    <mergeCell ref="AC496:AE496"/>
    <mergeCell ref="AH498:AI498"/>
    <mergeCell ref="AH487:AI487"/>
    <mergeCell ref="AH491:AI491"/>
    <mergeCell ref="AH492:AI492"/>
    <mergeCell ref="AH493:AI493"/>
    <mergeCell ref="AF492:AG492"/>
    <mergeCell ref="AH496:AI496"/>
    <mergeCell ref="AC534:AE534"/>
    <mergeCell ref="AC537:AE537"/>
    <mergeCell ref="AC514:AE514"/>
    <mergeCell ref="AF496:AG496"/>
    <mergeCell ref="AF506:AG506"/>
    <mergeCell ref="AC520:AE520"/>
    <mergeCell ref="AC521:AE521"/>
    <mergeCell ref="AC527:AE527"/>
    <mergeCell ref="AC535:AE535"/>
    <mergeCell ref="AC533:AE533"/>
    <mergeCell ref="Z502:AB502"/>
    <mergeCell ref="Z503:AB503"/>
    <mergeCell ref="Z529:AB529"/>
    <mergeCell ref="Z530:AB530"/>
    <mergeCell ref="Z532:AB532"/>
    <mergeCell ref="AC507:AE507"/>
    <mergeCell ref="AC511:AE511"/>
    <mergeCell ref="AC512:AE512"/>
    <mergeCell ref="AC513:AE513"/>
    <mergeCell ref="AC529:AE529"/>
    <mergeCell ref="Z521:AB521"/>
    <mergeCell ref="Z527:AB527"/>
    <mergeCell ref="Z528:AB528"/>
    <mergeCell ref="Z492:AB492"/>
    <mergeCell ref="Z493:AB493"/>
    <mergeCell ref="Z496:AB496"/>
    <mergeCell ref="Z497:AB497"/>
    <mergeCell ref="Z506:AB506"/>
    <mergeCell ref="Z507:AB507"/>
    <mergeCell ref="Z498:AB498"/>
    <mergeCell ref="Z511:AB511"/>
    <mergeCell ref="Z512:AB512"/>
    <mergeCell ref="Z513:AB513"/>
    <mergeCell ref="Z514:AB514"/>
    <mergeCell ref="Z518:AB518"/>
    <mergeCell ref="Z519:AB519"/>
    <mergeCell ref="T534:W534"/>
    <mergeCell ref="T537:W537"/>
    <mergeCell ref="T540:W540"/>
    <mergeCell ref="X537:Y537"/>
    <mergeCell ref="X496:Y496"/>
    <mergeCell ref="X506:Y506"/>
    <mergeCell ref="X531:Y531"/>
    <mergeCell ref="T526:W526"/>
    <mergeCell ref="T528:W528"/>
    <mergeCell ref="T529:W529"/>
    <mergeCell ref="T530:W530"/>
    <mergeCell ref="T531:W531"/>
    <mergeCell ref="T532:W532"/>
    <mergeCell ref="R537:S537"/>
    <mergeCell ref="R544:S544"/>
    <mergeCell ref="T492:W492"/>
    <mergeCell ref="T493:W493"/>
    <mergeCell ref="T496:W496"/>
    <mergeCell ref="T497:W497"/>
    <mergeCell ref="T498:W498"/>
    <mergeCell ref="T502:W502"/>
    <mergeCell ref="T513:W513"/>
    <mergeCell ref="T514:W514"/>
    <mergeCell ref="N530:P530"/>
    <mergeCell ref="N531:P531"/>
    <mergeCell ref="N540:P540"/>
    <mergeCell ref="N529:P529"/>
    <mergeCell ref="T539:W539"/>
    <mergeCell ref="T518:W518"/>
    <mergeCell ref="T519:W519"/>
    <mergeCell ref="N534:P534"/>
    <mergeCell ref="N537:P537"/>
    <mergeCell ref="N507:P507"/>
    <mergeCell ref="N513:P513"/>
    <mergeCell ref="N514:P514"/>
    <mergeCell ref="N518:P518"/>
    <mergeCell ref="N519:P519"/>
    <mergeCell ref="N523:P523"/>
    <mergeCell ref="G540:H540"/>
    <mergeCell ref="G541:H541"/>
    <mergeCell ref="G544:H544"/>
    <mergeCell ref="G545:H545"/>
    <mergeCell ref="G533:H533"/>
    <mergeCell ref="G534:H534"/>
    <mergeCell ref="G537:H537"/>
    <mergeCell ref="G513:H513"/>
    <mergeCell ref="G514:H514"/>
    <mergeCell ref="G518:H518"/>
    <mergeCell ref="G519:H519"/>
    <mergeCell ref="G521:H521"/>
    <mergeCell ref="G531:H531"/>
    <mergeCell ref="G497:H497"/>
    <mergeCell ref="G498:H498"/>
    <mergeCell ref="N497:P497"/>
    <mergeCell ref="N498:P498"/>
    <mergeCell ref="G496:H496"/>
    <mergeCell ref="G507:H507"/>
    <mergeCell ref="AC481:AE481"/>
    <mergeCell ref="AC482:AE482"/>
    <mergeCell ref="X481:Y481"/>
    <mergeCell ref="Z481:AB481"/>
    <mergeCell ref="AH479:AI479"/>
    <mergeCell ref="AH481:AI481"/>
    <mergeCell ref="AH482:AI482"/>
    <mergeCell ref="AF481:AG481"/>
    <mergeCell ref="X479:Y479"/>
    <mergeCell ref="AF479:AG479"/>
    <mergeCell ref="B482:C482"/>
    <mergeCell ref="G479:H479"/>
    <mergeCell ref="G481:H481"/>
    <mergeCell ref="G482:H482"/>
    <mergeCell ref="T479:W479"/>
    <mergeCell ref="T481:W481"/>
    <mergeCell ref="T482:W482"/>
    <mergeCell ref="R481:S481"/>
    <mergeCell ref="R479:S479"/>
    <mergeCell ref="B479:C479"/>
    <mergeCell ref="B481:C481"/>
    <mergeCell ref="AF562:AG562"/>
    <mergeCell ref="Q563:S563"/>
    <mergeCell ref="X563:Y563"/>
    <mergeCell ref="AD563:AE563"/>
    <mergeCell ref="N479:P479"/>
    <mergeCell ref="N481:P481"/>
    <mergeCell ref="N482:P482"/>
    <mergeCell ref="AF563:AG563"/>
    <mergeCell ref="C562:D562"/>
    <mergeCell ref="X562:Y562"/>
    <mergeCell ref="AF560:AG560"/>
    <mergeCell ref="C561:D561"/>
    <mergeCell ref="X561:Y561"/>
    <mergeCell ref="AF561:AG561"/>
    <mergeCell ref="C560:D560"/>
    <mergeCell ref="X560:Y560"/>
    <mergeCell ref="G562:H562"/>
    <mergeCell ref="G560:H560"/>
    <mergeCell ref="G561:H561"/>
    <mergeCell ref="C559:D559"/>
    <mergeCell ref="X559:Y559"/>
    <mergeCell ref="AF559:AG559"/>
    <mergeCell ref="Z558:AB558"/>
    <mergeCell ref="C558:D558"/>
    <mergeCell ref="X558:Y558"/>
    <mergeCell ref="G558:H558"/>
    <mergeCell ref="G559:H559"/>
    <mergeCell ref="AH547:AI547"/>
    <mergeCell ref="B549:AI549"/>
    <mergeCell ref="R552:S552"/>
    <mergeCell ref="X552:Y552"/>
    <mergeCell ref="AF552:AG552"/>
    <mergeCell ref="T547:W547"/>
    <mergeCell ref="B547:P547"/>
    <mergeCell ref="B550:AI550"/>
    <mergeCell ref="B551:AI551"/>
    <mergeCell ref="B552:D552"/>
    <mergeCell ref="Q547:S547"/>
    <mergeCell ref="X547:Y547"/>
    <mergeCell ref="AC547:AD547"/>
    <mergeCell ref="AF547:AG547"/>
    <mergeCell ref="C541:D541"/>
    <mergeCell ref="R541:S541"/>
    <mergeCell ref="X541:Y541"/>
    <mergeCell ref="AF545:AG545"/>
    <mergeCell ref="X544:Y544"/>
    <mergeCell ref="C544:D544"/>
    <mergeCell ref="AF540:AG540"/>
    <mergeCell ref="C545:D545"/>
    <mergeCell ref="N545:P545"/>
    <mergeCell ref="T541:W541"/>
    <mergeCell ref="T544:W544"/>
    <mergeCell ref="T545:W545"/>
    <mergeCell ref="AF541:AG541"/>
    <mergeCell ref="Z544:AB544"/>
    <mergeCell ref="X540:Y540"/>
    <mergeCell ref="N541:P541"/>
    <mergeCell ref="AC545:AE545"/>
    <mergeCell ref="R545:S545"/>
    <mergeCell ref="X545:Y545"/>
    <mergeCell ref="AC540:AE540"/>
    <mergeCell ref="AC541:AE541"/>
    <mergeCell ref="N539:P539"/>
    <mergeCell ref="N544:P544"/>
    <mergeCell ref="Z539:AB539"/>
    <mergeCell ref="Z540:AB540"/>
    <mergeCell ref="Z541:AB541"/>
    <mergeCell ref="C534:D534"/>
    <mergeCell ref="R534:S534"/>
    <mergeCell ref="X534:Y534"/>
    <mergeCell ref="X538:Y538"/>
    <mergeCell ref="C540:D540"/>
    <mergeCell ref="R540:S540"/>
    <mergeCell ref="C539:D539"/>
    <mergeCell ref="R539:S539"/>
    <mergeCell ref="X539:Y539"/>
    <mergeCell ref="G539:H539"/>
    <mergeCell ref="AF539:AG539"/>
    <mergeCell ref="C538:D538"/>
    <mergeCell ref="G538:H538"/>
    <mergeCell ref="C537:D537"/>
    <mergeCell ref="N538:P538"/>
    <mergeCell ref="AF538:AG538"/>
    <mergeCell ref="T538:W538"/>
    <mergeCell ref="Z538:AB538"/>
    <mergeCell ref="AC538:AE538"/>
    <mergeCell ref="R538:S538"/>
    <mergeCell ref="C533:D533"/>
    <mergeCell ref="R533:S533"/>
    <mergeCell ref="X533:Y533"/>
    <mergeCell ref="C532:D532"/>
    <mergeCell ref="R532:S532"/>
    <mergeCell ref="X532:Y532"/>
    <mergeCell ref="G532:H532"/>
    <mergeCell ref="N532:P532"/>
    <mergeCell ref="T533:W533"/>
    <mergeCell ref="N533:P533"/>
    <mergeCell ref="C530:D530"/>
    <mergeCell ref="R530:S530"/>
    <mergeCell ref="X530:Y530"/>
    <mergeCell ref="AF531:AG531"/>
    <mergeCell ref="Z531:AB531"/>
    <mergeCell ref="AC530:AE530"/>
    <mergeCell ref="AC531:AE531"/>
    <mergeCell ref="R531:S531"/>
    <mergeCell ref="C531:D531"/>
    <mergeCell ref="AF530:AG530"/>
    <mergeCell ref="G530:H530"/>
    <mergeCell ref="N528:P528"/>
    <mergeCell ref="AC528:AE528"/>
    <mergeCell ref="C526:D526"/>
    <mergeCell ref="R526:S526"/>
    <mergeCell ref="X526:Y526"/>
    <mergeCell ref="C529:D529"/>
    <mergeCell ref="R529:S529"/>
    <mergeCell ref="X529:Y529"/>
    <mergeCell ref="C528:D528"/>
    <mergeCell ref="AF528:AG528"/>
    <mergeCell ref="C527:D527"/>
    <mergeCell ref="G526:H526"/>
    <mergeCell ref="N526:P526"/>
    <mergeCell ref="AF526:AG526"/>
    <mergeCell ref="R528:S528"/>
    <mergeCell ref="G528:H528"/>
    <mergeCell ref="X528:Y528"/>
    <mergeCell ref="G529:H529"/>
    <mergeCell ref="AF521:AG521"/>
    <mergeCell ref="AF527:AG527"/>
    <mergeCell ref="G527:H527"/>
    <mergeCell ref="N527:P527"/>
    <mergeCell ref="T527:W527"/>
    <mergeCell ref="R527:S527"/>
    <mergeCell ref="X527:Y527"/>
    <mergeCell ref="G523:H523"/>
    <mergeCell ref="N521:P521"/>
    <mergeCell ref="C523:D523"/>
    <mergeCell ref="R523:S523"/>
    <mergeCell ref="X523:Y523"/>
    <mergeCell ref="C521:D521"/>
    <mergeCell ref="R521:S521"/>
    <mergeCell ref="X521:Y521"/>
    <mergeCell ref="C522:D522"/>
    <mergeCell ref="T521:W521"/>
    <mergeCell ref="T523:W523"/>
    <mergeCell ref="AF523:AG523"/>
    <mergeCell ref="Z523:AB523"/>
    <mergeCell ref="Z526:AB526"/>
    <mergeCell ref="C518:D518"/>
    <mergeCell ref="R518:S518"/>
    <mergeCell ref="X518:Y518"/>
    <mergeCell ref="AF519:AG519"/>
    <mergeCell ref="R519:S519"/>
    <mergeCell ref="X519:Y519"/>
    <mergeCell ref="C519:D519"/>
    <mergeCell ref="AF514:AG514"/>
    <mergeCell ref="AF513:AG513"/>
    <mergeCell ref="C512:D512"/>
    <mergeCell ref="AF518:AG518"/>
    <mergeCell ref="C514:D514"/>
    <mergeCell ref="R514:S514"/>
    <mergeCell ref="X514:Y514"/>
    <mergeCell ref="C513:D513"/>
    <mergeCell ref="R513:S513"/>
    <mergeCell ref="X513:Y513"/>
    <mergeCell ref="C511:D511"/>
    <mergeCell ref="R511:S511"/>
    <mergeCell ref="X511:Y511"/>
    <mergeCell ref="AF512:AG512"/>
    <mergeCell ref="G511:H511"/>
    <mergeCell ref="G512:H512"/>
    <mergeCell ref="N511:P511"/>
    <mergeCell ref="N512:P512"/>
    <mergeCell ref="R512:S512"/>
    <mergeCell ref="X512:Y512"/>
    <mergeCell ref="AF507:AG507"/>
    <mergeCell ref="T507:W507"/>
    <mergeCell ref="T511:W511"/>
    <mergeCell ref="T512:W512"/>
    <mergeCell ref="AF503:AG503"/>
    <mergeCell ref="C502:D502"/>
    <mergeCell ref="AF511:AG511"/>
    <mergeCell ref="C507:D507"/>
    <mergeCell ref="R507:S507"/>
    <mergeCell ref="X507:Y507"/>
    <mergeCell ref="C503:D503"/>
    <mergeCell ref="R503:S503"/>
    <mergeCell ref="X503:Y503"/>
    <mergeCell ref="C506:D506"/>
    <mergeCell ref="R506:S506"/>
    <mergeCell ref="T503:W503"/>
    <mergeCell ref="T506:W506"/>
    <mergeCell ref="G503:H503"/>
    <mergeCell ref="G506:H506"/>
    <mergeCell ref="N503:P503"/>
    <mergeCell ref="N506:P506"/>
    <mergeCell ref="C498:D498"/>
    <mergeCell ref="R498:S498"/>
    <mergeCell ref="X498:Y498"/>
    <mergeCell ref="AF502:AG502"/>
    <mergeCell ref="R502:S502"/>
    <mergeCell ref="X502:Y502"/>
    <mergeCell ref="G502:H502"/>
    <mergeCell ref="N502:P502"/>
    <mergeCell ref="AC498:AE498"/>
    <mergeCell ref="AC502:AE502"/>
    <mergeCell ref="AF497:AG497"/>
    <mergeCell ref="AF493:AG493"/>
    <mergeCell ref="C492:D492"/>
    <mergeCell ref="AF498:AG498"/>
    <mergeCell ref="C497:D497"/>
    <mergeCell ref="R497:S497"/>
    <mergeCell ref="X497:Y497"/>
    <mergeCell ref="C493:D493"/>
    <mergeCell ref="R493:S493"/>
    <mergeCell ref="X493:Y493"/>
    <mergeCell ref="C496:D496"/>
    <mergeCell ref="N496:P496"/>
    <mergeCell ref="R496:S496"/>
    <mergeCell ref="R492:S492"/>
    <mergeCell ref="X492:Y492"/>
    <mergeCell ref="G492:H492"/>
    <mergeCell ref="G493:H493"/>
    <mergeCell ref="N492:P492"/>
    <mergeCell ref="N493:P493"/>
    <mergeCell ref="C491:D491"/>
    <mergeCell ref="R491:S491"/>
    <mergeCell ref="X491:Y491"/>
    <mergeCell ref="C487:D487"/>
    <mergeCell ref="R487:S487"/>
    <mergeCell ref="G487:H487"/>
    <mergeCell ref="G491:H491"/>
    <mergeCell ref="X487:Y487"/>
    <mergeCell ref="N487:P487"/>
    <mergeCell ref="N491:P491"/>
    <mergeCell ref="R482:S482"/>
    <mergeCell ref="X482:Y482"/>
    <mergeCell ref="AF482:AG482"/>
    <mergeCell ref="AF487:AG487"/>
    <mergeCell ref="AF491:AG491"/>
    <mergeCell ref="Z482:AB482"/>
    <mergeCell ref="Z487:AB487"/>
    <mergeCell ref="Z491:AB491"/>
    <mergeCell ref="T487:W487"/>
    <mergeCell ref="T491:W491"/>
    <mergeCell ref="Z479:AB479"/>
    <mergeCell ref="R472:S472"/>
    <mergeCell ref="X472:Y472"/>
    <mergeCell ref="T472:W472"/>
    <mergeCell ref="AC479:AE479"/>
    <mergeCell ref="AF468:AG468"/>
    <mergeCell ref="AF472:AG472"/>
    <mergeCell ref="C468:D468"/>
    <mergeCell ref="R468:S468"/>
    <mergeCell ref="X468:Y468"/>
    <mergeCell ref="AC472:AE472"/>
    <mergeCell ref="B472:Q472"/>
    <mergeCell ref="T470:W470"/>
    <mergeCell ref="AC470:AE470"/>
    <mergeCell ref="N468:Q468"/>
    <mergeCell ref="T468:W468"/>
    <mergeCell ref="AC468:AE468"/>
    <mergeCell ref="C467:D467"/>
    <mergeCell ref="R467:S467"/>
    <mergeCell ref="X467:Y467"/>
    <mergeCell ref="AF467:AG467"/>
    <mergeCell ref="C466:D466"/>
    <mergeCell ref="Z467:AB467"/>
    <mergeCell ref="N466:Q466"/>
    <mergeCell ref="N467:Q467"/>
    <mergeCell ref="T466:W466"/>
    <mergeCell ref="AC467:AE467"/>
    <mergeCell ref="Z465:AB465"/>
    <mergeCell ref="AC464:AE464"/>
    <mergeCell ref="R466:S466"/>
    <mergeCell ref="X466:Y466"/>
    <mergeCell ref="AF464:AG464"/>
    <mergeCell ref="C465:D465"/>
    <mergeCell ref="R465:S465"/>
    <mergeCell ref="X465:Y465"/>
    <mergeCell ref="Z466:AB466"/>
    <mergeCell ref="AF466:AG466"/>
    <mergeCell ref="C463:D463"/>
    <mergeCell ref="R463:S463"/>
    <mergeCell ref="X463:Y463"/>
    <mergeCell ref="AF463:AG463"/>
    <mergeCell ref="C462:D462"/>
    <mergeCell ref="AF465:AG465"/>
    <mergeCell ref="C464:D464"/>
    <mergeCell ref="R464:S464"/>
    <mergeCell ref="X464:Y464"/>
    <mergeCell ref="Z464:AB464"/>
    <mergeCell ref="R462:S462"/>
    <mergeCell ref="X462:Y462"/>
    <mergeCell ref="AF460:AG460"/>
    <mergeCell ref="C461:D461"/>
    <mergeCell ref="R461:S461"/>
    <mergeCell ref="X461:Y461"/>
    <mergeCell ref="AF462:AG462"/>
    <mergeCell ref="AF461:AG461"/>
    <mergeCell ref="C460:D460"/>
    <mergeCell ref="R460:S460"/>
    <mergeCell ref="G459:H459"/>
    <mergeCell ref="X460:Y460"/>
    <mergeCell ref="G461:H461"/>
    <mergeCell ref="C459:D459"/>
    <mergeCell ref="R459:S459"/>
    <mergeCell ref="X459:Y459"/>
    <mergeCell ref="G460:H460"/>
    <mergeCell ref="N459:Q459"/>
    <mergeCell ref="N460:Q460"/>
    <mergeCell ref="N461:Q461"/>
    <mergeCell ref="AF458:AG458"/>
    <mergeCell ref="AF457:AG457"/>
    <mergeCell ref="C456:D456"/>
    <mergeCell ref="R456:S456"/>
    <mergeCell ref="X456:Y456"/>
    <mergeCell ref="AF459:AG459"/>
    <mergeCell ref="C458:D458"/>
    <mergeCell ref="AC459:AE459"/>
    <mergeCell ref="R458:S458"/>
    <mergeCell ref="X458:Y458"/>
    <mergeCell ref="R455:S455"/>
    <mergeCell ref="X455:Y455"/>
    <mergeCell ref="N457:Q457"/>
    <mergeCell ref="AF456:AG456"/>
    <mergeCell ref="C457:D457"/>
    <mergeCell ref="R457:S457"/>
    <mergeCell ref="X457:Y457"/>
    <mergeCell ref="T457:W457"/>
    <mergeCell ref="AF455:AG455"/>
    <mergeCell ref="C455:D455"/>
    <mergeCell ref="C454:D454"/>
    <mergeCell ref="T454:W454"/>
    <mergeCell ref="R454:S454"/>
    <mergeCell ref="X454:Y454"/>
    <mergeCell ref="AF452:AG452"/>
    <mergeCell ref="C453:D453"/>
    <mergeCell ref="R453:S453"/>
    <mergeCell ref="X453:Y453"/>
    <mergeCell ref="AF454:AG454"/>
    <mergeCell ref="C452:D452"/>
    <mergeCell ref="N451:Q451"/>
    <mergeCell ref="R452:S452"/>
    <mergeCell ref="X452:Y452"/>
    <mergeCell ref="G453:H453"/>
    <mergeCell ref="Z453:AB453"/>
    <mergeCell ref="AC452:AE452"/>
    <mergeCell ref="N453:Q453"/>
    <mergeCell ref="N452:Q452"/>
    <mergeCell ref="T446:W446"/>
    <mergeCell ref="C451:D451"/>
    <mergeCell ref="R451:S451"/>
    <mergeCell ref="X451:Y451"/>
    <mergeCell ref="AF451:AG451"/>
    <mergeCell ref="C450:D450"/>
    <mergeCell ref="T451:W451"/>
    <mergeCell ref="R450:S450"/>
    <mergeCell ref="X450:Y450"/>
    <mergeCell ref="N450:Q450"/>
    <mergeCell ref="AF445:AG445"/>
    <mergeCell ref="C449:D449"/>
    <mergeCell ref="R449:S449"/>
    <mergeCell ref="X449:Y449"/>
    <mergeCell ref="T450:W450"/>
    <mergeCell ref="AF450:AG450"/>
    <mergeCell ref="C445:D445"/>
    <mergeCell ref="R445:S445"/>
    <mergeCell ref="X445:Y445"/>
    <mergeCell ref="G445:H445"/>
    <mergeCell ref="AF441:AG441"/>
    <mergeCell ref="C442:D442"/>
    <mergeCell ref="R442:S442"/>
    <mergeCell ref="X442:Y442"/>
    <mergeCell ref="T443:W443"/>
    <mergeCell ref="Z449:AB449"/>
    <mergeCell ref="C444:D444"/>
    <mergeCell ref="R444:S444"/>
    <mergeCell ref="X444:Y444"/>
    <mergeCell ref="AF444:AG444"/>
    <mergeCell ref="G443:H443"/>
    <mergeCell ref="N442:Q442"/>
    <mergeCell ref="N443:Q443"/>
    <mergeCell ref="C443:D443"/>
    <mergeCell ref="AC443:AE443"/>
    <mergeCell ref="AC444:AE444"/>
    <mergeCell ref="R443:S443"/>
    <mergeCell ref="X443:Y443"/>
    <mergeCell ref="G444:H444"/>
    <mergeCell ref="N444:Q444"/>
    <mergeCell ref="Z440:AB440"/>
    <mergeCell ref="R439:S439"/>
    <mergeCell ref="X439:Y439"/>
    <mergeCell ref="T440:W440"/>
    <mergeCell ref="AF443:AG443"/>
    <mergeCell ref="C441:D441"/>
    <mergeCell ref="R441:S441"/>
    <mergeCell ref="X441:Y441"/>
    <mergeCell ref="T442:W442"/>
    <mergeCell ref="AC441:AE441"/>
    <mergeCell ref="AF439:AG439"/>
    <mergeCell ref="AF438:AG438"/>
    <mergeCell ref="C437:D437"/>
    <mergeCell ref="R437:S437"/>
    <mergeCell ref="X437:Y437"/>
    <mergeCell ref="C440:D440"/>
    <mergeCell ref="R440:S440"/>
    <mergeCell ref="X440:Y440"/>
    <mergeCell ref="AF440:AG440"/>
    <mergeCell ref="C439:D439"/>
    <mergeCell ref="AF434:AG434"/>
    <mergeCell ref="N436:Q436"/>
    <mergeCell ref="AF437:AG437"/>
    <mergeCell ref="C438:D438"/>
    <mergeCell ref="R438:S438"/>
    <mergeCell ref="X438:Y438"/>
    <mergeCell ref="AF435:AG435"/>
    <mergeCell ref="C436:D436"/>
    <mergeCell ref="R436:S436"/>
    <mergeCell ref="X436:Y436"/>
    <mergeCell ref="AF436:AG436"/>
    <mergeCell ref="C435:D435"/>
    <mergeCell ref="AC436:AE436"/>
    <mergeCell ref="R433:S433"/>
    <mergeCell ref="X433:Y433"/>
    <mergeCell ref="Z433:AB433"/>
    <mergeCell ref="R435:S435"/>
    <mergeCell ref="X435:Y435"/>
    <mergeCell ref="N434:Q434"/>
    <mergeCell ref="N435:Q435"/>
    <mergeCell ref="X434:Y434"/>
    <mergeCell ref="Z434:AB434"/>
    <mergeCell ref="C434:D434"/>
    <mergeCell ref="R434:S434"/>
    <mergeCell ref="C429:D429"/>
    <mergeCell ref="R429:S429"/>
    <mergeCell ref="X429:Y429"/>
    <mergeCell ref="G429:H429"/>
    <mergeCell ref="R432:S432"/>
    <mergeCell ref="AF429:AG429"/>
    <mergeCell ref="G432:H432"/>
    <mergeCell ref="G433:H433"/>
    <mergeCell ref="G434:H434"/>
    <mergeCell ref="C433:D433"/>
    <mergeCell ref="C428:D428"/>
    <mergeCell ref="T429:W429"/>
    <mergeCell ref="AC429:AE429"/>
    <mergeCell ref="AC428:AE428"/>
    <mergeCell ref="G428:H428"/>
    <mergeCell ref="C426:D426"/>
    <mergeCell ref="R426:S426"/>
    <mergeCell ref="X426:Y426"/>
    <mergeCell ref="N427:Q427"/>
    <mergeCell ref="R428:S428"/>
    <mergeCell ref="X428:Y428"/>
    <mergeCell ref="C427:D427"/>
    <mergeCell ref="R427:S427"/>
    <mergeCell ref="X427:Y427"/>
    <mergeCell ref="G426:H426"/>
    <mergeCell ref="C425:D425"/>
    <mergeCell ref="R425:S425"/>
    <mergeCell ref="X425:Y425"/>
    <mergeCell ref="AF425:AG425"/>
    <mergeCell ref="C424:D424"/>
    <mergeCell ref="T425:W425"/>
    <mergeCell ref="Z425:AB425"/>
    <mergeCell ref="N425:Q425"/>
    <mergeCell ref="G424:H424"/>
    <mergeCell ref="G425:H425"/>
    <mergeCell ref="R423:S423"/>
    <mergeCell ref="X423:Y423"/>
    <mergeCell ref="T424:W424"/>
    <mergeCell ref="AF424:AG424"/>
    <mergeCell ref="R422:S422"/>
    <mergeCell ref="X422:Y422"/>
    <mergeCell ref="R424:S424"/>
    <mergeCell ref="X424:Y424"/>
    <mergeCell ref="AF422:AG422"/>
    <mergeCell ref="T423:W423"/>
    <mergeCell ref="C421:D421"/>
    <mergeCell ref="R421:S421"/>
    <mergeCell ref="X421:Y421"/>
    <mergeCell ref="AF421:AG421"/>
    <mergeCell ref="C420:D420"/>
    <mergeCell ref="AC420:AE420"/>
    <mergeCell ref="AC421:AE421"/>
    <mergeCell ref="C423:D423"/>
    <mergeCell ref="C418:D418"/>
    <mergeCell ref="R418:S418"/>
    <mergeCell ref="X418:Y418"/>
    <mergeCell ref="G418:H418"/>
    <mergeCell ref="G419:H419"/>
    <mergeCell ref="G422:H422"/>
    <mergeCell ref="N421:Q421"/>
    <mergeCell ref="N423:Q423"/>
    <mergeCell ref="T422:W422"/>
    <mergeCell ref="R419:S419"/>
    <mergeCell ref="X419:Y419"/>
    <mergeCell ref="T416:W416"/>
    <mergeCell ref="AF416:AG416"/>
    <mergeCell ref="C417:D417"/>
    <mergeCell ref="R417:S417"/>
    <mergeCell ref="X417:Y417"/>
    <mergeCell ref="AF417:AG417"/>
    <mergeCell ref="C416:D416"/>
    <mergeCell ref="AF419:AG419"/>
    <mergeCell ref="AF415:AG415"/>
    <mergeCell ref="C414:D414"/>
    <mergeCell ref="R414:S414"/>
    <mergeCell ref="X414:Y414"/>
    <mergeCell ref="R416:S416"/>
    <mergeCell ref="X416:Y416"/>
    <mergeCell ref="AF414:AG414"/>
    <mergeCell ref="C415:D415"/>
    <mergeCell ref="G416:H416"/>
    <mergeCell ref="C419:D419"/>
    <mergeCell ref="R415:S415"/>
    <mergeCell ref="X415:Y415"/>
    <mergeCell ref="AC408:AE408"/>
    <mergeCell ref="R409:S409"/>
    <mergeCell ref="X409:Y409"/>
    <mergeCell ref="G412:H412"/>
    <mergeCell ref="G413:H413"/>
    <mergeCell ref="G414:H414"/>
    <mergeCell ref="G415:H415"/>
    <mergeCell ref="C408:D408"/>
    <mergeCell ref="R408:S408"/>
    <mergeCell ref="X408:Y408"/>
    <mergeCell ref="AF409:AG409"/>
    <mergeCell ref="C409:D409"/>
    <mergeCell ref="G408:H408"/>
    <mergeCell ref="N408:Q408"/>
    <mergeCell ref="N409:Q409"/>
    <mergeCell ref="AC409:AE409"/>
    <mergeCell ref="C406:D406"/>
    <mergeCell ref="R406:S406"/>
    <mergeCell ref="X406:Y406"/>
    <mergeCell ref="AF406:AG406"/>
    <mergeCell ref="C405:D405"/>
    <mergeCell ref="AF408:AG408"/>
    <mergeCell ref="C407:D407"/>
    <mergeCell ref="R407:S407"/>
    <mergeCell ref="X407:Y407"/>
    <mergeCell ref="AC407:AE407"/>
    <mergeCell ref="R405:S405"/>
    <mergeCell ref="X405:Y405"/>
    <mergeCell ref="C404:D404"/>
    <mergeCell ref="R404:S404"/>
    <mergeCell ref="X404:Y404"/>
    <mergeCell ref="T404:W404"/>
    <mergeCell ref="T405:W405"/>
    <mergeCell ref="R402:S402"/>
    <mergeCell ref="X402:Y402"/>
    <mergeCell ref="AF402:AG402"/>
    <mergeCell ref="C401:D401"/>
    <mergeCell ref="T402:W402"/>
    <mergeCell ref="C403:D403"/>
    <mergeCell ref="R403:S403"/>
    <mergeCell ref="X403:Y403"/>
    <mergeCell ref="T403:W403"/>
    <mergeCell ref="R401:S401"/>
    <mergeCell ref="AF399:AG399"/>
    <mergeCell ref="C400:D400"/>
    <mergeCell ref="R400:S400"/>
    <mergeCell ref="X400:Y400"/>
    <mergeCell ref="AC401:AE401"/>
    <mergeCell ref="AF401:AG401"/>
    <mergeCell ref="AC399:AE399"/>
    <mergeCell ref="G399:H399"/>
    <mergeCell ref="G400:H400"/>
    <mergeCell ref="G401:H401"/>
    <mergeCell ref="AF398:AG398"/>
    <mergeCell ref="C397:D397"/>
    <mergeCell ref="Z397:AB397"/>
    <mergeCell ref="AF400:AG400"/>
    <mergeCell ref="C399:D399"/>
    <mergeCell ref="R399:S399"/>
    <mergeCell ref="X399:Y399"/>
    <mergeCell ref="N399:Q399"/>
    <mergeCell ref="N400:Q400"/>
    <mergeCell ref="G398:H398"/>
    <mergeCell ref="AF392:AG392"/>
    <mergeCell ref="R397:S397"/>
    <mergeCell ref="X397:Y397"/>
    <mergeCell ref="AF395:AG395"/>
    <mergeCell ref="R396:S396"/>
    <mergeCell ref="X396:Y396"/>
    <mergeCell ref="AF397:AG397"/>
    <mergeCell ref="AC395:AE395"/>
    <mergeCell ref="AC397:AE397"/>
    <mergeCell ref="AF393:AG393"/>
    <mergeCell ref="C394:D394"/>
    <mergeCell ref="R394:S394"/>
    <mergeCell ref="X394:Y394"/>
    <mergeCell ref="AF394:AG394"/>
    <mergeCell ref="C393:D393"/>
    <mergeCell ref="T394:W394"/>
    <mergeCell ref="Z393:AB393"/>
    <mergeCell ref="G394:H394"/>
    <mergeCell ref="T390:W390"/>
    <mergeCell ref="C391:D391"/>
    <mergeCell ref="R391:S391"/>
    <mergeCell ref="X391:Y391"/>
    <mergeCell ref="T391:W391"/>
    <mergeCell ref="R393:S393"/>
    <mergeCell ref="X393:Y393"/>
    <mergeCell ref="X392:Y392"/>
    <mergeCell ref="C388:D388"/>
    <mergeCell ref="AF391:AG391"/>
    <mergeCell ref="C392:D392"/>
    <mergeCell ref="R392:S392"/>
    <mergeCell ref="AF389:AG389"/>
    <mergeCell ref="C390:D390"/>
    <mergeCell ref="R390:S390"/>
    <mergeCell ref="X390:Y390"/>
    <mergeCell ref="AF390:AG390"/>
    <mergeCell ref="C389:D389"/>
    <mergeCell ref="Z383:AB383"/>
    <mergeCell ref="AF383:AG383"/>
    <mergeCell ref="C383:D383"/>
    <mergeCell ref="N390:Q390"/>
    <mergeCell ref="AF388:AG388"/>
    <mergeCell ref="C384:D384"/>
    <mergeCell ref="R384:S384"/>
    <mergeCell ref="X384:Y384"/>
    <mergeCell ref="N388:Q388"/>
    <mergeCell ref="AF384:AG384"/>
    <mergeCell ref="C381:D381"/>
    <mergeCell ref="R381:S381"/>
    <mergeCell ref="X381:Y381"/>
    <mergeCell ref="G382:H382"/>
    <mergeCell ref="N381:Q381"/>
    <mergeCell ref="Z382:AB382"/>
    <mergeCell ref="C382:D382"/>
    <mergeCell ref="R382:S382"/>
    <mergeCell ref="X382:Y382"/>
    <mergeCell ref="Z381:AB381"/>
    <mergeCell ref="AF379:AG379"/>
    <mergeCell ref="C380:D380"/>
    <mergeCell ref="R380:S380"/>
    <mergeCell ref="X380:Y380"/>
    <mergeCell ref="AF380:AG380"/>
    <mergeCell ref="C379:D379"/>
    <mergeCell ref="AC379:AE379"/>
    <mergeCell ref="AC380:AE380"/>
    <mergeCell ref="N379:Q379"/>
    <mergeCell ref="N380:Q380"/>
    <mergeCell ref="X377:Y377"/>
    <mergeCell ref="T378:W378"/>
    <mergeCell ref="AC377:AE377"/>
    <mergeCell ref="AC378:AE378"/>
    <mergeCell ref="C378:D378"/>
    <mergeCell ref="R378:S378"/>
    <mergeCell ref="X378:Y378"/>
    <mergeCell ref="G377:H377"/>
    <mergeCell ref="N377:Q377"/>
    <mergeCell ref="N378:Q378"/>
    <mergeCell ref="X376:Y376"/>
    <mergeCell ref="AF376:AG376"/>
    <mergeCell ref="C375:D375"/>
    <mergeCell ref="Z375:AB375"/>
    <mergeCell ref="G376:H376"/>
    <mergeCell ref="N376:Q376"/>
    <mergeCell ref="T376:W376"/>
    <mergeCell ref="Z376:AB376"/>
    <mergeCell ref="Z373:AB373"/>
    <mergeCell ref="R375:S375"/>
    <mergeCell ref="X375:Y375"/>
    <mergeCell ref="AF373:AG373"/>
    <mergeCell ref="C374:D374"/>
    <mergeCell ref="R374:S374"/>
    <mergeCell ref="X374:Y374"/>
    <mergeCell ref="Z374:AB374"/>
    <mergeCell ref="AF375:AG375"/>
    <mergeCell ref="T375:W375"/>
    <mergeCell ref="X372:Y372"/>
    <mergeCell ref="AF372:AG372"/>
    <mergeCell ref="C367:D367"/>
    <mergeCell ref="X371:Y371"/>
    <mergeCell ref="AF371:AG371"/>
    <mergeCell ref="AF374:AG374"/>
    <mergeCell ref="C373:D373"/>
    <mergeCell ref="R373:S373"/>
    <mergeCell ref="X373:Y373"/>
    <mergeCell ref="T373:W373"/>
    <mergeCell ref="AF365:AG365"/>
    <mergeCell ref="C366:D366"/>
    <mergeCell ref="R366:S366"/>
    <mergeCell ref="X366:Y366"/>
    <mergeCell ref="T366:W366"/>
    <mergeCell ref="AF367:AG367"/>
    <mergeCell ref="N366:Q366"/>
    <mergeCell ref="N367:Q367"/>
    <mergeCell ref="AC367:AE367"/>
    <mergeCell ref="AF364:AG364"/>
    <mergeCell ref="C363:D363"/>
    <mergeCell ref="T364:W364"/>
    <mergeCell ref="Z364:AB364"/>
    <mergeCell ref="AF366:AG366"/>
    <mergeCell ref="C365:D365"/>
    <mergeCell ref="R365:S365"/>
    <mergeCell ref="X365:Y365"/>
    <mergeCell ref="T365:W365"/>
    <mergeCell ref="X363:Y363"/>
    <mergeCell ref="AF361:AG361"/>
    <mergeCell ref="C362:D362"/>
    <mergeCell ref="R362:S362"/>
    <mergeCell ref="X362:Y362"/>
    <mergeCell ref="T363:W363"/>
    <mergeCell ref="AF363:AG363"/>
    <mergeCell ref="AF362:AG362"/>
    <mergeCell ref="C361:D361"/>
    <mergeCell ref="R361:S361"/>
    <mergeCell ref="X361:Y361"/>
    <mergeCell ref="G362:H362"/>
    <mergeCell ref="C358:D358"/>
    <mergeCell ref="R358:S358"/>
    <mergeCell ref="X358:Y358"/>
    <mergeCell ref="G361:H361"/>
    <mergeCell ref="AF359:AG359"/>
    <mergeCell ref="C360:D360"/>
    <mergeCell ref="R360:S360"/>
    <mergeCell ref="X360:Y360"/>
    <mergeCell ref="AF360:AG360"/>
    <mergeCell ref="C359:D359"/>
    <mergeCell ref="N360:Q360"/>
    <mergeCell ref="N356:Q356"/>
    <mergeCell ref="R357:S357"/>
    <mergeCell ref="X357:Y357"/>
    <mergeCell ref="N357:Q357"/>
    <mergeCell ref="R359:S359"/>
    <mergeCell ref="X359:Y359"/>
    <mergeCell ref="N358:Q358"/>
    <mergeCell ref="N359:Q359"/>
    <mergeCell ref="AF354:AG354"/>
    <mergeCell ref="C353:D353"/>
    <mergeCell ref="R353:S353"/>
    <mergeCell ref="X353:Y353"/>
    <mergeCell ref="G354:H354"/>
    <mergeCell ref="R356:S356"/>
    <mergeCell ref="X356:Y356"/>
    <mergeCell ref="AF356:AG356"/>
    <mergeCell ref="C355:D355"/>
    <mergeCell ref="T356:W356"/>
    <mergeCell ref="AF351:AG351"/>
    <mergeCell ref="C349:D349"/>
    <mergeCell ref="R349:S349"/>
    <mergeCell ref="X349:Y349"/>
    <mergeCell ref="X352:Y352"/>
    <mergeCell ref="AF352:AG352"/>
    <mergeCell ref="C351:D351"/>
    <mergeCell ref="G350:H350"/>
    <mergeCell ref="AF349:AG349"/>
    <mergeCell ref="C350:D350"/>
    <mergeCell ref="AF347:AG347"/>
    <mergeCell ref="C348:D348"/>
    <mergeCell ref="R348:S348"/>
    <mergeCell ref="X348:Y348"/>
    <mergeCell ref="AF348:AG348"/>
    <mergeCell ref="C347:D347"/>
    <mergeCell ref="G347:H347"/>
    <mergeCell ref="G348:H348"/>
    <mergeCell ref="X347:Y347"/>
    <mergeCell ref="Z344:AB344"/>
    <mergeCell ref="AF346:AG346"/>
    <mergeCell ref="C345:D345"/>
    <mergeCell ref="R345:S345"/>
    <mergeCell ref="X345:Y345"/>
    <mergeCell ref="T346:W346"/>
    <mergeCell ref="AC345:AE345"/>
    <mergeCell ref="AF345:AG345"/>
    <mergeCell ref="C346:D346"/>
    <mergeCell ref="C344:D344"/>
    <mergeCell ref="Z341:AB341"/>
    <mergeCell ref="R343:S343"/>
    <mergeCell ref="X343:Y343"/>
    <mergeCell ref="AF341:AG341"/>
    <mergeCell ref="R342:S342"/>
    <mergeCell ref="X342:Y342"/>
    <mergeCell ref="Z342:AB342"/>
    <mergeCell ref="AF343:AG343"/>
    <mergeCell ref="C340:D340"/>
    <mergeCell ref="R340:S340"/>
    <mergeCell ref="X340:Y340"/>
    <mergeCell ref="AF340:AG340"/>
    <mergeCell ref="G341:H341"/>
    <mergeCell ref="G343:H343"/>
    <mergeCell ref="Z343:AB343"/>
    <mergeCell ref="G340:H340"/>
    <mergeCell ref="C341:D341"/>
    <mergeCell ref="C342:D342"/>
    <mergeCell ref="R339:S339"/>
    <mergeCell ref="X339:Y339"/>
    <mergeCell ref="AF337:AG337"/>
    <mergeCell ref="C338:D338"/>
    <mergeCell ref="R338:S338"/>
    <mergeCell ref="X338:Y338"/>
    <mergeCell ref="AF339:AG339"/>
    <mergeCell ref="G338:H338"/>
    <mergeCell ref="G339:H339"/>
    <mergeCell ref="N337:Q337"/>
    <mergeCell ref="AF336:AG336"/>
    <mergeCell ref="C335:D335"/>
    <mergeCell ref="AC336:AE336"/>
    <mergeCell ref="AF338:AG338"/>
    <mergeCell ref="C337:D337"/>
    <mergeCell ref="R337:S337"/>
    <mergeCell ref="X337:Y337"/>
    <mergeCell ref="T337:W337"/>
    <mergeCell ref="T338:W338"/>
    <mergeCell ref="Z337:AB337"/>
    <mergeCell ref="C334:D334"/>
    <mergeCell ref="R334:S334"/>
    <mergeCell ref="X334:Y334"/>
    <mergeCell ref="T334:W334"/>
    <mergeCell ref="AF335:AG335"/>
    <mergeCell ref="R333:S333"/>
    <mergeCell ref="X333:Y333"/>
    <mergeCell ref="AC335:AE335"/>
    <mergeCell ref="AF334:AG334"/>
    <mergeCell ref="T333:W333"/>
    <mergeCell ref="C332:D332"/>
    <mergeCell ref="R332:S332"/>
    <mergeCell ref="X332:Y332"/>
    <mergeCell ref="AF332:AG332"/>
    <mergeCell ref="C331:D331"/>
    <mergeCell ref="Z332:AB332"/>
    <mergeCell ref="G332:H332"/>
    <mergeCell ref="T331:W331"/>
    <mergeCell ref="R331:S331"/>
    <mergeCell ref="X331:Y331"/>
    <mergeCell ref="C330:D330"/>
    <mergeCell ref="R330:S330"/>
    <mergeCell ref="X330:Y330"/>
    <mergeCell ref="G329:H329"/>
    <mergeCell ref="AF326:AG326"/>
    <mergeCell ref="T327:W327"/>
    <mergeCell ref="C329:D329"/>
    <mergeCell ref="R329:S329"/>
    <mergeCell ref="X329:Y329"/>
    <mergeCell ref="N330:Q330"/>
    <mergeCell ref="AF327:AG327"/>
    <mergeCell ref="C328:D328"/>
    <mergeCell ref="R328:S328"/>
    <mergeCell ref="X328:Y328"/>
    <mergeCell ref="AF328:AG328"/>
    <mergeCell ref="C327:D327"/>
    <mergeCell ref="Z328:AB328"/>
    <mergeCell ref="T328:W328"/>
    <mergeCell ref="AC327:AE327"/>
    <mergeCell ref="AC328:AE328"/>
    <mergeCell ref="AF323:AG323"/>
    <mergeCell ref="C324:D324"/>
    <mergeCell ref="R324:S324"/>
    <mergeCell ref="X324:Y324"/>
    <mergeCell ref="AF324:AG324"/>
    <mergeCell ref="C323:D323"/>
    <mergeCell ref="G323:H323"/>
    <mergeCell ref="G324:H324"/>
    <mergeCell ref="X323:Y323"/>
    <mergeCell ref="C322:D322"/>
    <mergeCell ref="R322:S322"/>
    <mergeCell ref="C326:D326"/>
    <mergeCell ref="R326:S326"/>
    <mergeCell ref="X326:Y326"/>
    <mergeCell ref="C325:D325"/>
    <mergeCell ref="N325:Q325"/>
    <mergeCell ref="T326:W326"/>
    <mergeCell ref="T322:W322"/>
    <mergeCell ref="G325:H325"/>
    <mergeCell ref="C320:D320"/>
    <mergeCell ref="R320:S320"/>
    <mergeCell ref="X320:Y320"/>
    <mergeCell ref="C319:D319"/>
    <mergeCell ref="T320:W320"/>
    <mergeCell ref="N320:Q320"/>
    <mergeCell ref="C321:D321"/>
    <mergeCell ref="R321:S321"/>
    <mergeCell ref="T321:W321"/>
    <mergeCell ref="G316:H316"/>
    <mergeCell ref="C317:D317"/>
    <mergeCell ref="R317:S317"/>
    <mergeCell ref="G317:H317"/>
    <mergeCell ref="G318:H318"/>
    <mergeCell ref="G319:H319"/>
    <mergeCell ref="G320:H320"/>
    <mergeCell ref="C318:D318"/>
    <mergeCell ref="R318:S318"/>
    <mergeCell ref="X318:Y318"/>
    <mergeCell ref="T315:W315"/>
    <mergeCell ref="G314:H314"/>
    <mergeCell ref="G315:H315"/>
    <mergeCell ref="C316:D316"/>
    <mergeCell ref="R316:S316"/>
    <mergeCell ref="X316:Y316"/>
    <mergeCell ref="C315:D315"/>
    <mergeCell ref="T314:W314"/>
    <mergeCell ref="X315:Y315"/>
    <mergeCell ref="G312:H312"/>
    <mergeCell ref="G313:H313"/>
    <mergeCell ref="X317:Y317"/>
    <mergeCell ref="AF313:AG313"/>
    <mergeCell ref="C314:D314"/>
    <mergeCell ref="R314:S314"/>
    <mergeCell ref="X314:Y314"/>
    <mergeCell ref="AF314:AG314"/>
    <mergeCell ref="C313:D313"/>
    <mergeCell ref="R313:S313"/>
    <mergeCell ref="X313:Y313"/>
    <mergeCell ref="N314:Q314"/>
    <mergeCell ref="Z310:AB310"/>
    <mergeCell ref="R311:S311"/>
    <mergeCell ref="X311:Y311"/>
    <mergeCell ref="AF309:AG309"/>
    <mergeCell ref="R310:S310"/>
    <mergeCell ref="X310:Y310"/>
    <mergeCell ref="T311:W311"/>
    <mergeCell ref="AF311:AG311"/>
    <mergeCell ref="Z311:AB311"/>
    <mergeCell ref="T310:W310"/>
    <mergeCell ref="T307:W307"/>
    <mergeCell ref="AF307:AG307"/>
    <mergeCell ref="C308:D308"/>
    <mergeCell ref="R308:S308"/>
    <mergeCell ref="X308:Y308"/>
    <mergeCell ref="AF308:AG308"/>
    <mergeCell ref="C307:D307"/>
    <mergeCell ref="AC307:AE307"/>
    <mergeCell ref="AC308:AE308"/>
    <mergeCell ref="G308:H308"/>
    <mergeCell ref="R305:S305"/>
    <mergeCell ref="X305:Y305"/>
    <mergeCell ref="G306:H306"/>
    <mergeCell ref="T306:W306"/>
    <mergeCell ref="C306:D306"/>
    <mergeCell ref="R306:S306"/>
    <mergeCell ref="X306:Y306"/>
    <mergeCell ref="R304:S304"/>
    <mergeCell ref="X304:Y304"/>
    <mergeCell ref="AF304:AG304"/>
    <mergeCell ref="C303:D303"/>
    <mergeCell ref="AC303:AE303"/>
    <mergeCell ref="T304:W304"/>
    <mergeCell ref="AF299:AG299"/>
    <mergeCell ref="C299:D299"/>
    <mergeCell ref="Z299:AB299"/>
    <mergeCell ref="X301:Y301"/>
    <mergeCell ref="G302:H302"/>
    <mergeCell ref="R303:S303"/>
    <mergeCell ref="X303:Y303"/>
    <mergeCell ref="R302:S302"/>
    <mergeCell ref="X302:Y302"/>
    <mergeCell ref="G301:H301"/>
    <mergeCell ref="AF298:AG298"/>
    <mergeCell ref="C297:D297"/>
    <mergeCell ref="R297:S297"/>
    <mergeCell ref="X297:Y297"/>
    <mergeCell ref="T297:W297"/>
    <mergeCell ref="G296:H296"/>
    <mergeCell ref="G297:H297"/>
    <mergeCell ref="AF297:AG297"/>
    <mergeCell ref="C298:D298"/>
    <mergeCell ref="R298:S298"/>
    <mergeCell ref="AF293:AG293"/>
    <mergeCell ref="C294:D294"/>
    <mergeCell ref="R294:S294"/>
    <mergeCell ref="X294:Y294"/>
    <mergeCell ref="AF295:AG295"/>
    <mergeCell ref="C296:D296"/>
    <mergeCell ref="R296:S296"/>
    <mergeCell ref="X296:Y296"/>
    <mergeCell ref="AF296:AG296"/>
    <mergeCell ref="C295:D295"/>
    <mergeCell ref="AF292:AG292"/>
    <mergeCell ref="C291:D291"/>
    <mergeCell ref="T291:W291"/>
    <mergeCell ref="AC291:AE291"/>
    <mergeCell ref="AF294:AG294"/>
    <mergeCell ref="C293:D293"/>
    <mergeCell ref="R293:S293"/>
    <mergeCell ref="X293:Y293"/>
    <mergeCell ref="N293:Q293"/>
    <mergeCell ref="N294:Q294"/>
    <mergeCell ref="AF289:AG289"/>
    <mergeCell ref="C290:D290"/>
    <mergeCell ref="R290:S290"/>
    <mergeCell ref="X290:Y290"/>
    <mergeCell ref="AF291:AG291"/>
    <mergeCell ref="X289:Y289"/>
    <mergeCell ref="G289:H289"/>
    <mergeCell ref="G290:H290"/>
    <mergeCell ref="C289:D289"/>
    <mergeCell ref="T289:W289"/>
    <mergeCell ref="AF287:AG287"/>
    <mergeCell ref="C288:D288"/>
    <mergeCell ref="R288:S288"/>
    <mergeCell ref="X288:Y288"/>
    <mergeCell ref="AF288:AG288"/>
    <mergeCell ref="C287:D287"/>
    <mergeCell ref="G287:H287"/>
    <mergeCell ref="G288:H288"/>
    <mergeCell ref="T288:W288"/>
    <mergeCell ref="C285:D285"/>
    <mergeCell ref="R285:S285"/>
    <mergeCell ref="X285:Y285"/>
    <mergeCell ref="Z285:AB285"/>
    <mergeCell ref="Z286:AB286"/>
    <mergeCell ref="R287:S287"/>
    <mergeCell ref="X287:Y287"/>
    <mergeCell ref="C286:D286"/>
    <mergeCell ref="R286:S286"/>
    <mergeCell ref="T287:W287"/>
    <mergeCell ref="C284:D284"/>
    <mergeCell ref="R284:S284"/>
    <mergeCell ref="X284:Y284"/>
    <mergeCell ref="AF284:AG284"/>
    <mergeCell ref="C283:D283"/>
    <mergeCell ref="Z283:AB283"/>
    <mergeCell ref="Z284:AB284"/>
    <mergeCell ref="R283:S283"/>
    <mergeCell ref="X283:Y283"/>
    <mergeCell ref="G284:H284"/>
    <mergeCell ref="AF283:AG283"/>
    <mergeCell ref="C281:D281"/>
    <mergeCell ref="R281:S281"/>
    <mergeCell ref="X281:Y281"/>
    <mergeCell ref="T281:W281"/>
    <mergeCell ref="T282:W282"/>
    <mergeCell ref="AF281:AG281"/>
    <mergeCell ref="AF282:AG282"/>
    <mergeCell ref="AF278:AG278"/>
    <mergeCell ref="C282:D282"/>
    <mergeCell ref="R282:S282"/>
    <mergeCell ref="X282:Y282"/>
    <mergeCell ref="Z282:AB282"/>
    <mergeCell ref="AF279:AG279"/>
    <mergeCell ref="C280:D280"/>
    <mergeCell ref="R280:S280"/>
    <mergeCell ref="X280:Y280"/>
    <mergeCell ref="AF280:AG280"/>
    <mergeCell ref="C279:D279"/>
    <mergeCell ref="C277:D277"/>
    <mergeCell ref="R277:S277"/>
    <mergeCell ref="X277:Y277"/>
    <mergeCell ref="T277:W277"/>
    <mergeCell ref="AF277:AG277"/>
    <mergeCell ref="C278:D278"/>
    <mergeCell ref="R278:S278"/>
    <mergeCell ref="G277:H277"/>
    <mergeCell ref="G278:H278"/>
    <mergeCell ref="T274:W274"/>
    <mergeCell ref="N278:Q278"/>
    <mergeCell ref="AF273:AG273"/>
    <mergeCell ref="C274:D274"/>
    <mergeCell ref="R274:S274"/>
    <mergeCell ref="X278:Y278"/>
    <mergeCell ref="AF275:AG275"/>
    <mergeCell ref="C276:D276"/>
    <mergeCell ref="R276:S276"/>
    <mergeCell ref="X276:Y276"/>
    <mergeCell ref="Z274:AB274"/>
    <mergeCell ref="R272:S272"/>
    <mergeCell ref="X272:Y272"/>
    <mergeCell ref="AF272:AG272"/>
    <mergeCell ref="C271:D271"/>
    <mergeCell ref="C275:D275"/>
    <mergeCell ref="C273:D273"/>
    <mergeCell ref="R273:S273"/>
    <mergeCell ref="X273:Y273"/>
    <mergeCell ref="T273:W273"/>
    <mergeCell ref="N270:Q270"/>
    <mergeCell ref="N271:Q271"/>
    <mergeCell ref="G271:H271"/>
    <mergeCell ref="G272:H272"/>
    <mergeCell ref="R269:S269"/>
    <mergeCell ref="X269:Y269"/>
    <mergeCell ref="T269:W269"/>
    <mergeCell ref="T270:W270"/>
    <mergeCell ref="R271:S271"/>
    <mergeCell ref="X271:Y271"/>
    <mergeCell ref="R270:S270"/>
    <mergeCell ref="X270:Y270"/>
    <mergeCell ref="R268:S268"/>
    <mergeCell ref="X268:Y268"/>
    <mergeCell ref="AF268:AG268"/>
    <mergeCell ref="C267:D267"/>
    <mergeCell ref="T268:W268"/>
    <mergeCell ref="G267:H267"/>
    <mergeCell ref="G268:H268"/>
    <mergeCell ref="Z267:AB267"/>
    <mergeCell ref="Z268:AB268"/>
    <mergeCell ref="N267:Q267"/>
    <mergeCell ref="AF266:AG266"/>
    <mergeCell ref="C265:D265"/>
    <mergeCell ref="R265:S265"/>
    <mergeCell ref="X265:Y265"/>
    <mergeCell ref="G266:H266"/>
    <mergeCell ref="N266:Q266"/>
    <mergeCell ref="T265:W265"/>
    <mergeCell ref="T266:W266"/>
    <mergeCell ref="Z265:AB265"/>
    <mergeCell ref="Z266:AB266"/>
    <mergeCell ref="AF261:AG261"/>
    <mergeCell ref="R262:S262"/>
    <mergeCell ref="X262:Y262"/>
    <mergeCell ref="Z263:AB263"/>
    <mergeCell ref="AF263:AG263"/>
    <mergeCell ref="AF264:AG264"/>
    <mergeCell ref="Z264:AB264"/>
    <mergeCell ref="R261:S261"/>
    <mergeCell ref="Z262:AB262"/>
    <mergeCell ref="AF259:AG259"/>
    <mergeCell ref="C260:D260"/>
    <mergeCell ref="R260:S260"/>
    <mergeCell ref="X260:Y260"/>
    <mergeCell ref="AF260:AG260"/>
    <mergeCell ref="C259:D259"/>
    <mergeCell ref="Z259:AB259"/>
    <mergeCell ref="G259:H259"/>
    <mergeCell ref="N260:Q260"/>
    <mergeCell ref="AF258:AG258"/>
    <mergeCell ref="C257:D257"/>
    <mergeCell ref="R257:S257"/>
    <mergeCell ref="X257:Y257"/>
    <mergeCell ref="T258:W258"/>
    <mergeCell ref="AF257:AG257"/>
    <mergeCell ref="N258:Q258"/>
    <mergeCell ref="Z257:AB257"/>
    <mergeCell ref="Z258:AB258"/>
    <mergeCell ref="T257:W257"/>
    <mergeCell ref="R250:S250"/>
    <mergeCell ref="X250:Y250"/>
    <mergeCell ref="AC251:AE251"/>
    <mergeCell ref="R255:S255"/>
    <mergeCell ref="X255:Y255"/>
    <mergeCell ref="T256:W256"/>
    <mergeCell ref="T250:W250"/>
    <mergeCell ref="T251:W251"/>
    <mergeCell ref="Z250:AB250"/>
    <mergeCell ref="Z251:AB251"/>
    <mergeCell ref="C251:D251"/>
    <mergeCell ref="R251:S251"/>
    <mergeCell ref="X251:Y251"/>
    <mergeCell ref="T255:W255"/>
    <mergeCell ref="Z255:AB255"/>
    <mergeCell ref="R249:S249"/>
    <mergeCell ref="X249:Y249"/>
    <mergeCell ref="G250:H250"/>
    <mergeCell ref="G251:H251"/>
    <mergeCell ref="G255:H255"/>
    <mergeCell ref="AF249:AG249"/>
    <mergeCell ref="C248:D248"/>
    <mergeCell ref="Z248:AB248"/>
    <mergeCell ref="R248:S248"/>
    <mergeCell ref="X248:Y248"/>
    <mergeCell ref="G248:H248"/>
    <mergeCell ref="G249:H249"/>
    <mergeCell ref="N248:Q248"/>
    <mergeCell ref="N249:Q249"/>
    <mergeCell ref="T249:W249"/>
    <mergeCell ref="AF246:AG246"/>
    <mergeCell ref="C247:D247"/>
    <mergeCell ref="R247:S247"/>
    <mergeCell ref="X247:Y247"/>
    <mergeCell ref="T248:W248"/>
    <mergeCell ref="AF248:AG248"/>
    <mergeCell ref="AF247:AG247"/>
    <mergeCell ref="C246:D246"/>
    <mergeCell ref="R246:S246"/>
    <mergeCell ref="X246:Y246"/>
    <mergeCell ref="AF241:AG241"/>
    <mergeCell ref="C242:D242"/>
    <mergeCell ref="R242:S242"/>
    <mergeCell ref="X242:Y242"/>
    <mergeCell ref="AF242:AG242"/>
    <mergeCell ref="C241:D241"/>
    <mergeCell ref="G241:H241"/>
    <mergeCell ref="G242:H242"/>
    <mergeCell ref="T241:W241"/>
    <mergeCell ref="T242:W242"/>
    <mergeCell ref="R239:S239"/>
    <mergeCell ref="X239:Y239"/>
    <mergeCell ref="T239:W239"/>
    <mergeCell ref="AF239:AG239"/>
    <mergeCell ref="C240:D240"/>
    <mergeCell ref="R240:S240"/>
    <mergeCell ref="X240:Y240"/>
    <mergeCell ref="T240:W240"/>
    <mergeCell ref="G240:H240"/>
    <mergeCell ref="C231:D231"/>
    <mergeCell ref="R231:S231"/>
    <mergeCell ref="X231:Y231"/>
    <mergeCell ref="AF231:AG231"/>
    <mergeCell ref="C230:D230"/>
    <mergeCell ref="T231:W231"/>
    <mergeCell ref="C228:D228"/>
    <mergeCell ref="R228:S228"/>
    <mergeCell ref="X228:Y228"/>
    <mergeCell ref="AC228:AE228"/>
    <mergeCell ref="AC229:AE229"/>
    <mergeCell ref="R230:S230"/>
    <mergeCell ref="X230:Y230"/>
    <mergeCell ref="C229:D229"/>
    <mergeCell ref="R229:S229"/>
    <mergeCell ref="X229:Y229"/>
    <mergeCell ref="C227:D227"/>
    <mergeCell ref="R227:S227"/>
    <mergeCell ref="X227:Y227"/>
    <mergeCell ref="AF227:AG227"/>
    <mergeCell ref="C226:D226"/>
    <mergeCell ref="T226:W226"/>
    <mergeCell ref="AC227:AE227"/>
    <mergeCell ref="N227:Q227"/>
    <mergeCell ref="Z227:AB227"/>
    <mergeCell ref="AF224:AG224"/>
    <mergeCell ref="C225:D225"/>
    <mergeCell ref="R225:S225"/>
    <mergeCell ref="X225:Y225"/>
    <mergeCell ref="AF226:AG226"/>
    <mergeCell ref="AC225:AE225"/>
    <mergeCell ref="C224:D224"/>
    <mergeCell ref="R224:S224"/>
    <mergeCell ref="X224:Y224"/>
    <mergeCell ref="G225:H225"/>
    <mergeCell ref="T219:W219"/>
    <mergeCell ref="AF221:AG221"/>
    <mergeCell ref="C220:D220"/>
    <mergeCell ref="R220:S220"/>
    <mergeCell ref="X220:Y220"/>
    <mergeCell ref="N220:Q220"/>
    <mergeCell ref="N221:Q221"/>
    <mergeCell ref="AF220:AG220"/>
    <mergeCell ref="C221:D221"/>
    <mergeCell ref="C219:D219"/>
    <mergeCell ref="R218:S218"/>
    <mergeCell ref="X218:Y218"/>
    <mergeCell ref="AF216:AG216"/>
    <mergeCell ref="C217:D217"/>
    <mergeCell ref="R217:S217"/>
    <mergeCell ref="X217:Y217"/>
    <mergeCell ref="Z217:AB217"/>
    <mergeCell ref="AF218:AG218"/>
    <mergeCell ref="C218:D218"/>
    <mergeCell ref="G217:H217"/>
    <mergeCell ref="Z216:AB216"/>
    <mergeCell ref="C215:D215"/>
    <mergeCell ref="R215:S215"/>
    <mergeCell ref="X215:Y215"/>
    <mergeCell ref="N217:Q217"/>
    <mergeCell ref="T216:W216"/>
    <mergeCell ref="Z215:AB215"/>
    <mergeCell ref="T217:W217"/>
    <mergeCell ref="R214:S214"/>
    <mergeCell ref="X214:Y214"/>
    <mergeCell ref="T215:W215"/>
    <mergeCell ref="R216:S216"/>
    <mergeCell ref="X216:Y216"/>
    <mergeCell ref="R213:S213"/>
    <mergeCell ref="X213:Y213"/>
    <mergeCell ref="T214:W214"/>
    <mergeCell ref="AF214:AG214"/>
    <mergeCell ref="C212:D212"/>
    <mergeCell ref="R212:S212"/>
    <mergeCell ref="X212:Y212"/>
    <mergeCell ref="T213:W213"/>
    <mergeCell ref="C214:D214"/>
    <mergeCell ref="Z214:AB214"/>
    <mergeCell ref="Z213:AB213"/>
    <mergeCell ref="AF212:AG212"/>
    <mergeCell ref="C213:D213"/>
    <mergeCell ref="AF207:AG207"/>
    <mergeCell ref="C208:D208"/>
    <mergeCell ref="R208:S208"/>
    <mergeCell ref="X208:Y208"/>
    <mergeCell ref="AF208:AG208"/>
    <mergeCell ref="C207:D207"/>
    <mergeCell ref="Z208:AB208"/>
    <mergeCell ref="N208:Q208"/>
    <mergeCell ref="AC208:AE208"/>
    <mergeCell ref="AF206:AG206"/>
    <mergeCell ref="C205:D205"/>
    <mergeCell ref="R205:S205"/>
    <mergeCell ref="X205:Y205"/>
    <mergeCell ref="T206:W206"/>
    <mergeCell ref="R207:S207"/>
    <mergeCell ref="X207:Y207"/>
    <mergeCell ref="AF205:AG205"/>
    <mergeCell ref="C206:D206"/>
    <mergeCell ref="R206:S206"/>
    <mergeCell ref="AF203:AG203"/>
    <mergeCell ref="C204:D204"/>
    <mergeCell ref="R204:S204"/>
    <mergeCell ref="X204:Y204"/>
    <mergeCell ref="AF204:AG204"/>
    <mergeCell ref="C203:D203"/>
    <mergeCell ref="Z203:AB203"/>
    <mergeCell ref="N204:Q204"/>
    <mergeCell ref="AC204:AE204"/>
    <mergeCell ref="X203:Y203"/>
    <mergeCell ref="AF202:AG202"/>
    <mergeCell ref="C201:D201"/>
    <mergeCell ref="R201:S201"/>
    <mergeCell ref="X201:Y201"/>
    <mergeCell ref="Z201:AB201"/>
    <mergeCell ref="Z202:AB202"/>
    <mergeCell ref="AC202:AE202"/>
    <mergeCell ref="AF201:AG201"/>
    <mergeCell ref="G201:H201"/>
    <mergeCell ref="T201:W201"/>
    <mergeCell ref="C198:D198"/>
    <mergeCell ref="R198:S198"/>
    <mergeCell ref="X198:Y198"/>
    <mergeCell ref="Z198:AB198"/>
    <mergeCell ref="AF199:AG199"/>
    <mergeCell ref="C199:D199"/>
    <mergeCell ref="Z199:AB199"/>
    <mergeCell ref="C195:D195"/>
    <mergeCell ref="AF198:AG198"/>
    <mergeCell ref="C197:D197"/>
    <mergeCell ref="R197:S197"/>
    <mergeCell ref="X197:Y197"/>
    <mergeCell ref="N198:Q198"/>
    <mergeCell ref="G196:H196"/>
    <mergeCell ref="N197:Q197"/>
    <mergeCell ref="AC195:AE195"/>
    <mergeCell ref="AF197:AG197"/>
    <mergeCell ref="AF195:AG195"/>
    <mergeCell ref="G193:H193"/>
    <mergeCell ref="G194:H194"/>
    <mergeCell ref="G195:H195"/>
    <mergeCell ref="N194:Q194"/>
    <mergeCell ref="AF196:AG196"/>
    <mergeCell ref="C191:D191"/>
    <mergeCell ref="Z192:AB192"/>
    <mergeCell ref="AC192:AE192"/>
    <mergeCell ref="G192:H192"/>
    <mergeCell ref="R194:S194"/>
    <mergeCell ref="X194:Y194"/>
    <mergeCell ref="Z193:AB193"/>
    <mergeCell ref="C187:D187"/>
    <mergeCell ref="AF190:AG190"/>
    <mergeCell ref="C189:D189"/>
    <mergeCell ref="R189:S189"/>
    <mergeCell ref="X189:Y189"/>
    <mergeCell ref="G190:H190"/>
    <mergeCell ref="AF189:AG189"/>
    <mergeCell ref="C190:D190"/>
    <mergeCell ref="R190:S190"/>
    <mergeCell ref="G188:H188"/>
    <mergeCell ref="C185:D185"/>
    <mergeCell ref="R185:S185"/>
    <mergeCell ref="X185:Y185"/>
    <mergeCell ref="N186:Q186"/>
    <mergeCell ref="T185:W185"/>
    <mergeCell ref="R187:S187"/>
    <mergeCell ref="X187:Y187"/>
    <mergeCell ref="C186:D186"/>
    <mergeCell ref="R186:S186"/>
    <mergeCell ref="X186:Y186"/>
    <mergeCell ref="G178:H178"/>
    <mergeCell ref="AF179:AG179"/>
    <mergeCell ref="C180:D180"/>
    <mergeCell ref="R180:S180"/>
    <mergeCell ref="X180:Y180"/>
    <mergeCell ref="AF180:AG180"/>
    <mergeCell ref="C179:D179"/>
    <mergeCell ref="Z180:AB180"/>
    <mergeCell ref="G179:H179"/>
    <mergeCell ref="T178:W178"/>
    <mergeCell ref="C175:D175"/>
    <mergeCell ref="T176:W176"/>
    <mergeCell ref="Z174:AB174"/>
    <mergeCell ref="AF178:AG178"/>
    <mergeCell ref="C177:D177"/>
    <mergeCell ref="R177:S177"/>
    <mergeCell ref="X177:Y177"/>
    <mergeCell ref="N178:Q178"/>
    <mergeCell ref="AF177:AG177"/>
    <mergeCell ref="C178:D178"/>
    <mergeCell ref="R173:S173"/>
    <mergeCell ref="X173:Y173"/>
    <mergeCell ref="N174:Q174"/>
    <mergeCell ref="C174:D174"/>
    <mergeCell ref="R174:S174"/>
    <mergeCell ref="X174:Y174"/>
    <mergeCell ref="R171:S171"/>
    <mergeCell ref="X171:Y171"/>
    <mergeCell ref="AF169:AG169"/>
    <mergeCell ref="C170:D170"/>
    <mergeCell ref="R170:S170"/>
    <mergeCell ref="X170:Y170"/>
    <mergeCell ref="AF171:AG171"/>
    <mergeCell ref="C171:D171"/>
    <mergeCell ref="X169:Y169"/>
    <mergeCell ref="AC169:AE169"/>
    <mergeCell ref="C163:D163"/>
    <mergeCell ref="AF166:AG166"/>
    <mergeCell ref="C165:D165"/>
    <mergeCell ref="R165:S165"/>
    <mergeCell ref="X165:Y165"/>
    <mergeCell ref="N166:Q166"/>
    <mergeCell ref="AF165:AG165"/>
    <mergeCell ref="C166:D166"/>
    <mergeCell ref="R166:S166"/>
    <mergeCell ref="G165:H165"/>
    <mergeCell ref="C159:D159"/>
    <mergeCell ref="Z160:AB160"/>
    <mergeCell ref="AF162:AG162"/>
    <mergeCell ref="C161:D161"/>
    <mergeCell ref="R161:S161"/>
    <mergeCell ref="X161:Y161"/>
    <mergeCell ref="T161:W161"/>
    <mergeCell ref="AF161:AG161"/>
    <mergeCell ref="C162:D162"/>
    <mergeCell ref="R162:S162"/>
    <mergeCell ref="X156:Y156"/>
    <mergeCell ref="AF156:AG156"/>
    <mergeCell ref="C155:D155"/>
    <mergeCell ref="AC155:AE155"/>
    <mergeCell ref="AF158:AG158"/>
    <mergeCell ref="C157:D157"/>
    <mergeCell ref="R157:S157"/>
    <mergeCell ref="X157:Y157"/>
    <mergeCell ref="T158:W158"/>
    <mergeCell ref="C156:D156"/>
    <mergeCell ref="C153:D153"/>
    <mergeCell ref="R153:S153"/>
    <mergeCell ref="X153:Y153"/>
    <mergeCell ref="R155:S155"/>
    <mergeCell ref="X155:Y155"/>
    <mergeCell ref="AF153:AG153"/>
    <mergeCell ref="C154:D154"/>
    <mergeCell ref="R154:S154"/>
    <mergeCell ref="X154:Y154"/>
    <mergeCell ref="T155:W155"/>
    <mergeCell ref="AF151:AG151"/>
    <mergeCell ref="C152:D152"/>
    <mergeCell ref="R152:S152"/>
    <mergeCell ref="X152:Y152"/>
    <mergeCell ref="AF152:AG152"/>
    <mergeCell ref="C151:D151"/>
    <mergeCell ref="Z152:AB152"/>
    <mergeCell ref="T152:W152"/>
    <mergeCell ref="T151:W151"/>
    <mergeCell ref="AF150:AG150"/>
    <mergeCell ref="C149:D149"/>
    <mergeCell ref="R149:S149"/>
    <mergeCell ref="X149:Y149"/>
    <mergeCell ref="Z149:AB149"/>
    <mergeCell ref="Z150:AB150"/>
    <mergeCell ref="AC149:AE149"/>
    <mergeCell ref="AF149:AG149"/>
    <mergeCell ref="C150:D150"/>
    <mergeCell ref="R150:S150"/>
    <mergeCell ref="AF147:AG147"/>
    <mergeCell ref="C148:D148"/>
    <mergeCell ref="R148:S148"/>
    <mergeCell ref="X148:Y148"/>
    <mergeCell ref="AF148:AG148"/>
    <mergeCell ref="C147:D147"/>
    <mergeCell ref="AC148:AE148"/>
    <mergeCell ref="G148:H148"/>
    <mergeCell ref="T147:W147"/>
    <mergeCell ref="T148:W148"/>
    <mergeCell ref="AF146:AG146"/>
    <mergeCell ref="C145:D145"/>
    <mergeCell ref="R145:S145"/>
    <mergeCell ref="X145:Y145"/>
    <mergeCell ref="T145:W145"/>
    <mergeCell ref="R147:S147"/>
    <mergeCell ref="X147:Y147"/>
    <mergeCell ref="AF145:AG145"/>
    <mergeCell ref="C146:D146"/>
    <mergeCell ref="R146:S146"/>
    <mergeCell ref="AF143:AG143"/>
    <mergeCell ref="C144:D144"/>
    <mergeCell ref="R144:S144"/>
    <mergeCell ref="X144:Y144"/>
    <mergeCell ref="AF144:AG144"/>
    <mergeCell ref="C143:D143"/>
    <mergeCell ref="T144:W144"/>
    <mergeCell ref="Z144:AB144"/>
    <mergeCell ref="N144:Q144"/>
    <mergeCell ref="C141:D141"/>
    <mergeCell ref="R141:S141"/>
    <mergeCell ref="X141:Y141"/>
    <mergeCell ref="N142:Q142"/>
    <mergeCell ref="AC142:AE142"/>
    <mergeCell ref="R143:S143"/>
    <mergeCell ref="X143:Y143"/>
    <mergeCell ref="C142:D142"/>
    <mergeCell ref="R142:S142"/>
    <mergeCell ref="X142:Y142"/>
    <mergeCell ref="C140:D140"/>
    <mergeCell ref="R140:S140"/>
    <mergeCell ref="X140:Y140"/>
    <mergeCell ref="AF140:AG140"/>
    <mergeCell ref="C139:D139"/>
    <mergeCell ref="T140:W140"/>
    <mergeCell ref="N139:Q139"/>
    <mergeCell ref="N140:Q140"/>
    <mergeCell ref="C137:D137"/>
    <mergeCell ref="R137:S137"/>
    <mergeCell ref="X137:Y137"/>
    <mergeCell ref="N138:Q138"/>
    <mergeCell ref="R139:S139"/>
    <mergeCell ref="X139:Y139"/>
    <mergeCell ref="C138:D138"/>
    <mergeCell ref="R138:S138"/>
    <mergeCell ref="X138:Y138"/>
    <mergeCell ref="N137:Q137"/>
    <mergeCell ref="C136:D136"/>
    <mergeCell ref="R136:S136"/>
    <mergeCell ref="X136:Y136"/>
    <mergeCell ref="AF136:AG136"/>
    <mergeCell ref="C135:D135"/>
    <mergeCell ref="Z136:AB136"/>
    <mergeCell ref="N135:Q135"/>
    <mergeCell ref="N136:Q136"/>
    <mergeCell ref="T135:W135"/>
    <mergeCell ref="C133:D133"/>
    <mergeCell ref="R133:S133"/>
    <mergeCell ref="X133:Y133"/>
    <mergeCell ref="R135:S135"/>
    <mergeCell ref="X135:Y135"/>
    <mergeCell ref="AF133:AG133"/>
    <mergeCell ref="C134:D134"/>
    <mergeCell ref="R134:S134"/>
    <mergeCell ref="X134:Y134"/>
    <mergeCell ref="AF135:AG135"/>
    <mergeCell ref="C130:D130"/>
    <mergeCell ref="R130:S130"/>
    <mergeCell ref="X130:Y130"/>
    <mergeCell ref="T130:W130"/>
    <mergeCell ref="AF131:AG131"/>
    <mergeCell ref="C132:D132"/>
    <mergeCell ref="R132:S132"/>
    <mergeCell ref="X132:Y132"/>
    <mergeCell ref="AF132:AG132"/>
    <mergeCell ref="C131:D131"/>
    <mergeCell ref="C128:D128"/>
    <mergeCell ref="R128:S128"/>
    <mergeCell ref="X128:Y128"/>
    <mergeCell ref="AF128:AG128"/>
    <mergeCell ref="C127:D127"/>
    <mergeCell ref="AF130:AG130"/>
    <mergeCell ref="C129:D129"/>
    <mergeCell ref="R129:S129"/>
    <mergeCell ref="X129:Y129"/>
    <mergeCell ref="T129:W129"/>
    <mergeCell ref="X127:Y127"/>
    <mergeCell ref="AF125:AG125"/>
    <mergeCell ref="C126:D126"/>
    <mergeCell ref="R126:S126"/>
    <mergeCell ref="X126:Y126"/>
    <mergeCell ref="AF127:AG127"/>
    <mergeCell ref="N127:Q127"/>
    <mergeCell ref="G127:H127"/>
    <mergeCell ref="G125:H125"/>
    <mergeCell ref="R127:S127"/>
    <mergeCell ref="AF121:AG121"/>
    <mergeCell ref="C120:D120"/>
    <mergeCell ref="AF126:AG126"/>
    <mergeCell ref="C125:D125"/>
    <mergeCell ref="R125:S125"/>
    <mergeCell ref="X125:Y125"/>
    <mergeCell ref="T126:W126"/>
    <mergeCell ref="AC122:AE122"/>
    <mergeCell ref="G121:H121"/>
    <mergeCell ref="AF118:AG118"/>
    <mergeCell ref="C119:D119"/>
    <mergeCell ref="R119:S119"/>
    <mergeCell ref="X119:Y119"/>
    <mergeCell ref="AF120:AG120"/>
    <mergeCell ref="C118:D118"/>
    <mergeCell ref="R118:S118"/>
    <mergeCell ref="X118:Y118"/>
    <mergeCell ref="T119:W119"/>
    <mergeCell ref="G120:H120"/>
    <mergeCell ref="C117:D117"/>
    <mergeCell ref="R117:S117"/>
    <mergeCell ref="X117:Y117"/>
    <mergeCell ref="N117:Q117"/>
    <mergeCell ref="X120:Y120"/>
    <mergeCell ref="C121:D121"/>
    <mergeCell ref="R121:S121"/>
    <mergeCell ref="T118:W118"/>
    <mergeCell ref="X121:Y121"/>
    <mergeCell ref="C115:D115"/>
    <mergeCell ref="R115:S115"/>
    <mergeCell ref="X115:Y115"/>
    <mergeCell ref="AF116:AG116"/>
    <mergeCell ref="AF115:AG115"/>
    <mergeCell ref="G119:H119"/>
    <mergeCell ref="AF117:AG117"/>
    <mergeCell ref="C116:D116"/>
    <mergeCell ref="X116:Y116"/>
    <mergeCell ref="N116:Q116"/>
    <mergeCell ref="X114:Y114"/>
    <mergeCell ref="T115:W115"/>
    <mergeCell ref="Z114:AB114"/>
    <mergeCell ref="C113:D113"/>
    <mergeCell ref="R113:S113"/>
    <mergeCell ref="X113:Y113"/>
    <mergeCell ref="N113:Q113"/>
    <mergeCell ref="N114:Q114"/>
    <mergeCell ref="N115:Q115"/>
    <mergeCell ref="T114:W114"/>
    <mergeCell ref="AF114:AG114"/>
    <mergeCell ref="C112:D112"/>
    <mergeCell ref="Z112:AB112"/>
    <mergeCell ref="Z113:AB113"/>
    <mergeCell ref="N112:Q112"/>
    <mergeCell ref="G112:H112"/>
    <mergeCell ref="G113:H113"/>
    <mergeCell ref="C114:D114"/>
    <mergeCell ref="T112:W112"/>
    <mergeCell ref="T113:W113"/>
    <mergeCell ref="C110:D110"/>
    <mergeCell ref="R110:S110"/>
    <mergeCell ref="X110:Y110"/>
    <mergeCell ref="T110:W110"/>
    <mergeCell ref="T111:W111"/>
    <mergeCell ref="Z110:AB110"/>
    <mergeCell ref="C111:D111"/>
    <mergeCell ref="X111:Y111"/>
    <mergeCell ref="Z111:AB111"/>
    <mergeCell ref="C109:D109"/>
    <mergeCell ref="R109:S109"/>
    <mergeCell ref="X109:Y109"/>
    <mergeCell ref="G111:H111"/>
    <mergeCell ref="G110:H110"/>
    <mergeCell ref="AF109:AG109"/>
    <mergeCell ref="N109:Q109"/>
    <mergeCell ref="N110:Q110"/>
    <mergeCell ref="N111:Q111"/>
    <mergeCell ref="G109:H109"/>
    <mergeCell ref="C108:D108"/>
    <mergeCell ref="Z109:AB109"/>
    <mergeCell ref="R108:S108"/>
    <mergeCell ref="X108:Y108"/>
    <mergeCell ref="AF106:AG106"/>
    <mergeCell ref="C107:D107"/>
    <mergeCell ref="R107:S107"/>
    <mergeCell ref="X107:Y107"/>
    <mergeCell ref="Z108:AB108"/>
    <mergeCell ref="AF108:AG108"/>
    <mergeCell ref="C106:D106"/>
    <mergeCell ref="R106:S106"/>
    <mergeCell ref="X106:Y106"/>
    <mergeCell ref="T107:W107"/>
    <mergeCell ref="AC106:AE106"/>
    <mergeCell ref="N106:Q106"/>
    <mergeCell ref="Z107:AB107"/>
    <mergeCell ref="AF107:AG107"/>
    <mergeCell ref="C105:D105"/>
    <mergeCell ref="R105:S105"/>
    <mergeCell ref="X105:Y105"/>
    <mergeCell ref="AF105:AG105"/>
    <mergeCell ref="C104:D104"/>
    <mergeCell ref="Z104:AB104"/>
    <mergeCell ref="N105:Q105"/>
    <mergeCell ref="X104:Y104"/>
    <mergeCell ref="G107:H107"/>
    <mergeCell ref="AF102:AG102"/>
    <mergeCell ref="C103:D103"/>
    <mergeCell ref="R103:S103"/>
    <mergeCell ref="X103:Y103"/>
    <mergeCell ref="T104:W104"/>
    <mergeCell ref="AF104:AG104"/>
    <mergeCell ref="T102:W102"/>
    <mergeCell ref="C101:D101"/>
    <mergeCell ref="R101:S101"/>
    <mergeCell ref="X101:Y101"/>
    <mergeCell ref="AF101:AG101"/>
    <mergeCell ref="C100:D100"/>
    <mergeCell ref="AF103:AG103"/>
    <mergeCell ref="C102:D102"/>
    <mergeCell ref="R102:S102"/>
    <mergeCell ref="X102:Y102"/>
    <mergeCell ref="T103:W103"/>
    <mergeCell ref="X100:Y100"/>
    <mergeCell ref="AF98:AG98"/>
    <mergeCell ref="C99:D99"/>
    <mergeCell ref="R99:S99"/>
    <mergeCell ref="X99:Y99"/>
    <mergeCell ref="AF100:AG100"/>
    <mergeCell ref="N100:Q100"/>
    <mergeCell ref="N98:Q98"/>
    <mergeCell ref="N99:Q99"/>
    <mergeCell ref="T99:W99"/>
    <mergeCell ref="C97:D97"/>
    <mergeCell ref="R97:S97"/>
    <mergeCell ref="X97:Y97"/>
    <mergeCell ref="AF97:AG97"/>
    <mergeCell ref="C96:D96"/>
    <mergeCell ref="AF99:AG99"/>
    <mergeCell ref="C98:D98"/>
    <mergeCell ref="R98:S98"/>
    <mergeCell ref="X98:Y98"/>
    <mergeCell ref="R96:S96"/>
    <mergeCell ref="X96:Y96"/>
    <mergeCell ref="AF94:AG94"/>
    <mergeCell ref="C95:D95"/>
    <mergeCell ref="R95:S95"/>
    <mergeCell ref="X95:Y95"/>
    <mergeCell ref="T95:W95"/>
    <mergeCell ref="AF96:AG96"/>
    <mergeCell ref="Z96:AB96"/>
    <mergeCell ref="AC96:AE96"/>
    <mergeCell ref="G96:H96"/>
    <mergeCell ref="X93:Y93"/>
    <mergeCell ref="AF93:AG93"/>
    <mergeCell ref="C92:D92"/>
    <mergeCell ref="Z92:AB92"/>
    <mergeCell ref="Z93:AB93"/>
    <mergeCell ref="AF95:AG95"/>
    <mergeCell ref="C94:D94"/>
    <mergeCell ref="R94:S94"/>
    <mergeCell ref="X94:Y94"/>
    <mergeCell ref="T94:W94"/>
    <mergeCell ref="X92:Y92"/>
    <mergeCell ref="AF90:AG90"/>
    <mergeCell ref="C91:D91"/>
    <mergeCell ref="R91:S91"/>
    <mergeCell ref="X91:Y91"/>
    <mergeCell ref="AF92:AG92"/>
    <mergeCell ref="AF91:AG91"/>
    <mergeCell ref="C90:D90"/>
    <mergeCell ref="R90:S90"/>
    <mergeCell ref="X90:Y90"/>
    <mergeCell ref="AF88:AG88"/>
    <mergeCell ref="C89:D89"/>
    <mergeCell ref="R89:S89"/>
    <mergeCell ref="X89:Y89"/>
    <mergeCell ref="AF89:AG89"/>
    <mergeCell ref="C88:D88"/>
    <mergeCell ref="T88:W88"/>
    <mergeCell ref="G89:H89"/>
    <mergeCell ref="T89:W89"/>
    <mergeCell ref="Z89:AB89"/>
    <mergeCell ref="AF87:AG87"/>
    <mergeCell ref="C86:D86"/>
    <mergeCell ref="R86:S86"/>
    <mergeCell ref="X86:Y86"/>
    <mergeCell ref="R88:S88"/>
    <mergeCell ref="X88:Y88"/>
    <mergeCell ref="AF86:AG86"/>
    <mergeCell ref="C87:D87"/>
    <mergeCell ref="R87:S87"/>
    <mergeCell ref="X87:Y87"/>
    <mergeCell ref="R82:S82"/>
    <mergeCell ref="X82:Y82"/>
    <mergeCell ref="AF82:AG82"/>
    <mergeCell ref="C81:D81"/>
    <mergeCell ref="T82:W82"/>
    <mergeCell ref="Z82:AB82"/>
    <mergeCell ref="R81:S81"/>
    <mergeCell ref="X81:Y81"/>
    <mergeCell ref="N82:Q82"/>
    <mergeCell ref="G82:H82"/>
    <mergeCell ref="AF76:AG76"/>
    <mergeCell ref="C80:D80"/>
    <mergeCell ref="R80:S80"/>
    <mergeCell ref="X80:Y80"/>
    <mergeCell ref="T81:W81"/>
    <mergeCell ref="AF81:AG81"/>
    <mergeCell ref="N76:Q76"/>
    <mergeCell ref="N80:Q80"/>
    <mergeCell ref="N81:Q81"/>
    <mergeCell ref="T80:W80"/>
    <mergeCell ref="R75:S75"/>
    <mergeCell ref="X75:Y75"/>
    <mergeCell ref="AF75:AG75"/>
    <mergeCell ref="C74:D74"/>
    <mergeCell ref="Z74:AB74"/>
    <mergeCell ref="AF80:AG80"/>
    <mergeCell ref="C76:D76"/>
    <mergeCell ref="R76:S76"/>
    <mergeCell ref="X76:Y76"/>
    <mergeCell ref="AC80:AE80"/>
    <mergeCell ref="X74:Y74"/>
    <mergeCell ref="AF72:AG72"/>
    <mergeCell ref="C73:D73"/>
    <mergeCell ref="R73:S73"/>
    <mergeCell ref="X73:Y73"/>
    <mergeCell ref="T74:W74"/>
    <mergeCell ref="AF74:AG74"/>
    <mergeCell ref="AF73:AG73"/>
    <mergeCell ref="C72:D72"/>
    <mergeCell ref="R72:S72"/>
    <mergeCell ref="X72:Y72"/>
    <mergeCell ref="Z72:AB72"/>
    <mergeCell ref="Z73:AB73"/>
    <mergeCell ref="AC72:AE72"/>
    <mergeCell ref="X69:Y69"/>
    <mergeCell ref="AF70:AG70"/>
    <mergeCell ref="AF69:AG69"/>
    <mergeCell ref="AC73:AE73"/>
    <mergeCell ref="R71:S71"/>
    <mergeCell ref="X71:Y71"/>
    <mergeCell ref="AF71:AG71"/>
    <mergeCell ref="C70:D70"/>
    <mergeCell ref="AC71:AE71"/>
    <mergeCell ref="N71:Q71"/>
    <mergeCell ref="G71:H71"/>
    <mergeCell ref="T71:W71"/>
    <mergeCell ref="R68:S68"/>
    <mergeCell ref="X68:Y68"/>
    <mergeCell ref="T69:W69"/>
    <mergeCell ref="R70:S70"/>
    <mergeCell ref="X70:Y70"/>
    <mergeCell ref="N70:Q70"/>
    <mergeCell ref="T70:W70"/>
    <mergeCell ref="AF68:AG68"/>
    <mergeCell ref="C69:D69"/>
    <mergeCell ref="R69:S69"/>
    <mergeCell ref="AF66:AG66"/>
    <mergeCell ref="C67:D67"/>
    <mergeCell ref="R67:S67"/>
    <mergeCell ref="X67:Y67"/>
    <mergeCell ref="AF67:AG67"/>
    <mergeCell ref="C66:D66"/>
    <mergeCell ref="Z66:AB66"/>
    <mergeCell ref="C64:D64"/>
    <mergeCell ref="R64:S64"/>
    <mergeCell ref="X64:Y64"/>
    <mergeCell ref="R66:S66"/>
    <mergeCell ref="X66:Y66"/>
    <mergeCell ref="AF64:AG64"/>
    <mergeCell ref="C65:D65"/>
    <mergeCell ref="R65:S65"/>
    <mergeCell ref="X65:Y65"/>
    <mergeCell ref="T64:W64"/>
    <mergeCell ref="R63:S63"/>
    <mergeCell ref="X63:Y63"/>
    <mergeCell ref="AF63:AG63"/>
    <mergeCell ref="C62:D62"/>
    <mergeCell ref="Z62:AB62"/>
    <mergeCell ref="X62:Y62"/>
    <mergeCell ref="N62:Q62"/>
    <mergeCell ref="R62:S62"/>
    <mergeCell ref="G63:H63"/>
    <mergeCell ref="T63:W63"/>
    <mergeCell ref="AF61:AG61"/>
    <mergeCell ref="C60:D60"/>
    <mergeCell ref="R60:S60"/>
    <mergeCell ref="X60:Y60"/>
    <mergeCell ref="T61:W61"/>
    <mergeCell ref="T62:W62"/>
    <mergeCell ref="T60:W60"/>
    <mergeCell ref="G60:H60"/>
    <mergeCell ref="C58:D58"/>
    <mergeCell ref="Z58:AB58"/>
    <mergeCell ref="X58:Y58"/>
    <mergeCell ref="G58:H58"/>
    <mergeCell ref="T59:W59"/>
    <mergeCell ref="C59:D59"/>
    <mergeCell ref="R58:S58"/>
    <mergeCell ref="T58:W58"/>
    <mergeCell ref="N58:Q58"/>
    <mergeCell ref="G59:H59"/>
    <mergeCell ref="C56:D56"/>
    <mergeCell ref="R56:S56"/>
    <mergeCell ref="X56:Y56"/>
    <mergeCell ref="Z56:AB56"/>
    <mergeCell ref="Z57:AB57"/>
    <mergeCell ref="AC56:AE56"/>
    <mergeCell ref="C57:D57"/>
    <mergeCell ref="G57:H57"/>
    <mergeCell ref="T56:W56"/>
    <mergeCell ref="T57:W57"/>
    <mergeCell ref="C55:D55"/>
    <mergeCell ref="R55:S55"/>
    <mergeCell ref="X55:Y55"/>
    <mergeCell ref="AF55:AG55"/>
    <mergeCell ref="C54:D54"/>
    <mergeCell ref="AC55:AE55"/>
    <mergeCell ref="Z55:AB55"/>
    <mergeCell ref="X54:Y54"/>
    <mergeCell ref="G55:H55"/>
    <mergeCell ref="C53:D53"/>
    <mergeCell ref="R53:S53"/>
    <mergeCell ref="AC54:AE54"/>
    <mergeCell ref="Z53:AB53"/>
    <mergeCell ref="Z54:AB54"/>
    <mergeCell ref="X51:Y51"/>
    <mergeCell ref="N53:Q53"/>
    <mergeCell ref="AC52:AE52"/>
    <mergeCell ref="AF49:AG49"/>
    <mergeCell ref="G51:H51"/>
    <mergeCell ref="T51:W51"/>
    <mergeCell ref="N51:Q51"/>
    <mergeCell ref="AC50:AE50"/>
    <mergeCell ref="AC51:AE51"/>
    <mergeCell ref="AF51:AG51"/>
    <mergeCell ref="T49:W49"/>
    <mergeCell ref="T50:W50"/>
    <mergeCell ref="X49:Y49"/>
    <mergeCell ref="G185:H185"/>
    <mergeCell ref="G184:H184"/>
    <mergeCell ref="N172:Q172"/>
    <mergeCell ref="N173:Q173"/>
    <mergeCell ref="N131:Q131"/>
    <mergeCell ref="X57:Y57"/>
    <mergeCell ref="X59:Y59"/>
    <mergeCell ref="X61:Y61"/>
    <mergeCell ref="N132:Q132"/>
    <mergeCell ref="N182:Q182"/>
    <mergeCell ref="G186:H186"/>
    <mergeCell ref="N133:Q133"/>
    <mergeCell ref="N134:Q134"/>
    <mergeCell ref="AF48:AG48"/>
    <mergeCell ref="C49:D49"/>
    <mergeCell ref="R49:S49"/>
    <mergeCell ref="AF50:AG50"/>
    <mergeCell ref="C51:D51"/>
    <mergeCell ref="R51:S51"/>
    <mergeCell ref="G183:H183"/>
    <mergeCell ref="AF47:AG47"/>
    <mergeCell ref="C46:D46"/>
    <mergeCell ref="Z47:AB47"/>
    <mergeCell ref="AF46:AG46"/>
    <mergeCell ref="C47:D47"/>
    <mergeCell ref="R47:S47"/>
    <mergeCell ref="R46:S46"/>
    <mergeCell ref="AC47:AE47"/>
    <mergeCell ref="N47:Q47"/>
    <mergeCell ref="X46:Y46"/>
    <mergeCell ref="G181:H181"/>
    <mergeCell ref="G182:H182"/>
    <mergeCell ref="G180:H180"/>
    <mergeCell ref="N170:Q170"/>
    <mergeCell ref="G172:H172"/>
    <mergeCell ref="G150:H150"/>
    <mergeCell ref="G151:H151"/>
    <mergeCell ref="G175:H175"/>
    <mergeCell ref="G176:H176"/>
    <mergeCell ref="N155:Q155"/>
    <mergeCell ref="N128:Q128"/>
    <mergeCell ref="G177:H177"/>
    <mergeCell ref="G173:H173"/>
    <mergeCell ref="G168:H168"/>
    <mergeCell ref="N129:Q129"/>
    <mergeCell ref="N130:Q130"/>
    <mergeCell ref="G171:H171"/>
    <mergeCell ref="G170:H170"/>
    <mergeCell ref="G155:H155"/>
    <mergeCell ref="G149:H149"/>
    <mergeCell ref="N125:Q125"/>
    <mergeCell ref="N118:Q118"/>
    <mergeCell ref="N119:Q119"/>
    <mergeCell ref="N120:Q120"/>
    <mergeCell ref="R45:S45"/>
    <mergeCell ref="X47:Y47"/>
    <mergeCell ref="R48:S48"/>
    <mergeCell ref="X48:Y48"/>
    <mergeCell ref="R50:S50"/>
    <mergeCell ref="X50:Y50"/>
    <mergeCell ref="AF31:AG31"/>
    <mergeCell ref="AF32:AG32"/>
    <mergeCell ref="AF33:AG33"/>
    <mergeCell ref="G174:H174"/>
    <mergeCell ref="X31:Y31"/>
    <mergeCell ref="X32:Y32"/>
    <mergeCell ref="X33:Y33"/>
    <mergeCell ref="X34:Y34"/>
    <mergeCell ref="G167:H167"/>
    <mergeCell ref="G52:H52"/>
    <mergeCell ref="T27:W27"/>
    <mergeCell ref="Z27:AB27"/>
    <mergeCell ref="AC27:AE27"/>
    <mergeCell ref="G169:H169"/>
    <mergeCell ref="N107:Q107"/>
    <mergeCell ref="N108:Q108"/>
    <mergeCell ref="G160:H160"/>
    <mergeCell ref="N92:Q92"/>
    <mergeCell ref="T28:W28"/>
    <mergeCell ref="Z28:AB28"/>
    <mergeCell ref="X28:Y28"/>
    <mergeCell ref="N28:P28"/>
    <mergeCell ref="G166:H166"/>
    <mergeCell ref="N102:Q102"/>
    <mergeCell ref="N103:Q103"/>
    <mergeCell ref="N104:Q104"/>
    <mergeCell ref="G163:H163"/>
    <mergeCell ref="N97:Q97"/>
    <mergeCell ref="X30:Y30"/>
    <mergeCell ref="N121:Q121"/>
    <mergeCell ref="AF20:AG20"/>
    <mergeCell ref="N20:P20"/>
    <mergeCell ref="G164:H164"/>
    <mergeCell ref="X25:Y25"/>
    <mergeCell ref="AF23:AG23"/>
    <mergeCell ref="AF24:AG24"/>
    <mergeCell ref="X21:Y21"/>
    <mergeCell ref="N94:Q94"/>
    <mergeCell ref="N95:Q95"/>
    <mergeCell ref="N96:Q96"/>
    <mergeCell ref="AF19:AG19"/>
    <mergeCell ref="N19:P19"/>
    <mergeCell ref="G162:H162"/>
    <mergeCell ref="G159:H159"/>
    <mergeCell ref="N90:Q90"/>
    <mergeCell ref="N91:Q91"/>
    <mergeCell ref="G154:H154"/>
    <mergeCell ref="AF28:AG28"/>
    <mergeCell ref="Q28:S28"/>
    <mergeCell ref="G161:H161"/>
    <mergeCell ref="X20:Y20"/>
    <mergeCell ref="Z17:AB17"/>
    <mergeCell ref="X18:Y18"/>
    <mergeCell ref="X17:Y17"/>
    <mergeCell ref="G158:H158"/>
    <mergeCell ref="X24:Y24"/>
    <mergeCell ref="N93:Q93"/>
    <mergeCell ref="N86:Q86"/>
    <mergeCell ref="N87:Q87"/>
    <mergeCell ref="G140:H140"/>
    <mergeCell ref="AF18:AG18"/>
    <mergeCell ref="N18:P18"/>
    <mergeCell ref="Q18:S18"/>
    <mergeCell ref="T18:W18"/>
    <mergeCell ref="Z18:AB18"/>
    <mergeCell ref="AF16:AG16"/>
    <mergeCell ref="N16:P16"/>
    <mergeCell ref="Q16:S16"/>
    <mergeCell ref="T16:W16"/>
    <mergeCell ref="Z16:AB16"/>
    <mergeCell ref="AF14:AG14"/>
    <mergeCell ref="N14:P14"/>
    <mergeCell ref="Q14:S14"/>
    <mergeCell ref="AF17:AG17"/>
    <mergeCell ref="N17:P17"/>
    <mergeCell ref="Q17:S17"/>
    <mergeCell ref="T17:W17"/>
    <mergeCell ref="Z14:AB14"/>
    <mergeCell ref="X15:Y15"/>
    <mergeCell ref="AF15:AG15"/>
    <mergeCell ref="X13:Y13"/>
    <mergeCell ref="Z15:AB15"/>
    <mergeCell ref="N13:P13"/>
    <mergeCell ref="Q13:S13"/>
    <mergeCell ref="T13:W13"/>
    <mergeCell ref="Z13:AB13"/>
    <mergeCell ref="T15:W15"/>
    <mergeCell ref="X12:Y12"/>
    <mergeCell ref="T14:W14"/>
    <mergeCell ref="AF12:AG12"/>
    <mergeCell ref="Z12:AB12"/>
    <mergeCell ref="AC12:AE12"/>
    <mergeCell ref="AF13:AG13"/>
    <mergeCell ref="X14:Y14"/>
    <mergeCell ref="T12:W12"/>
    <mergeCell ref="AC13:AE13"/>
    <mergeCell ref="AC14:AE14"/>
    <mergeCell ref="AF9:AG9"/>
    <mergeCell ref="G156:H156"/>
    <mergeCell ref="G157:H157"/>
    <mergeCell ref="N88:Q88"/>
    <mergeCell ref="N89:Q89"/>
    <mergeCell ref="X10:Y10"/>
    <mergeCell ref="AF10:AG10"/>
    <mergeCell ref="G153:H153"/>
    <mergeCell ref="AF11:AG11"/>
    <mergeCell ref="AC11:AE11"/>
    <mergeCell ref="X9:Y9"/>
    <mergeCell ref="X11:Y11"/>
    <mergeCell ref="X16:Y16"/>
    <mergeCell ref="X19:Y19"/>
    <mergeCell ref="X22:Y22"/>
    <mergeCell ref="G147:H147"/>
    <mergeCell ref="N15:P15"/>
    <mergeCell ref="G138:H138"/>
    <mergeCell ref="G139:H139"/>
    <mergeCell ref="G133:H133"/>
    <mergeCell ref="U2:AI2"/>
    <mergeCell ref="B4:AI4"/>
    <mergeCell ref="X6:Y6"/>
    <mergeCell ref="Z6:AB6"/>
    <mergeCell ref="AF6:AG6"/>
    <mergeCell ref="AH6:AI6"/>
    <mergeCell ref="A6:P6"/>
    <mergeCell ref="Q6:S6"/>
    <mergeCell ref="AC6:AE6"/>
    <mergeCell ref="A12:D12"/>
    <mergeCell ref="A13:D13"/>
    <mergeCell ref="A14:D14"/>
    <mergeCell ref="A15:D15"/>
    <mergeCell ref="G152:H152"/>
    <mergeCell ref="B1:R1"/>
    <mergeCell ref="B2:R2"/>
    <mergeCell ref="Q15:S15"/>
    <mergeCell ref="N101:Q101"/>
    <mergeCell ref="N126:Q126"/>
    <mergeCell ref="A21:D21"/>
    <mergeCell ref="A22:D22"/>
    <mergeCell ref="G144:H144"/>
    <mergeCell ref="G145:H145"/>
    <mergeCell ref="G146:H146"/>
    <mergeCell ref="C45:D45"/>
    <mergeCell ref="C52:D52"/>
    <mergeCell ref="G141:H141"/>
    <mergeCell ref="G142:H142"/>
    <mergeCell ref="G143:H143"/>
    <mergeCell ref="G137:H137"/>
    <mergeCell ref="G134:H134"/>
    <mergeCell ref="A35:D35"/>
    <mergeCell ref="A37:D37"/>
    <mergeCell ref="G136:H136"/>
    <mergeCell ref="C48:D48"/>
    <mergeCell ref="G132:H132"/>
    <mergeCell ref="G50:H50"/>
    <mergeCell ref="C50:D50"/>
    <mergeCell ref="G129:H12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G135:H135"/>
    <mergeCell ref="E21:F21"/>
    <mergeCell ref="E22:F22"/>
    <mergeCell ref="E23:F23"/>
    <mergeCell ref="E24:F24"/>
    <mergeCell ref="G69:H69"/>
    <mergeCell ref="E25:F25"/>
    <mergeCell ref="E26:F26"/>
    <mergeCell ref="E27:F27"/>
    <mergeCell ref="E28:F28"/>
    <mergeCell ref="E30:F30"/>
    <mergeCell ref="G131:H131"/>
    <mergeCell ref="E31:F31"/>
    <mergeCell ref="E32:F32"/>
    <mergeCell ref="E33:F33"/>
    <mergeCell ref="G70:H70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130:H130"/>
    <mergeCell ref="G21:M21"/>
    <mergeCell ref="G22:M22"/>
    <mergeCell ref="G23:M23"/>
    <mergeCell ref="G24:M24"/>
    <mergeCell ref="G90:H90"/>
    <mergeCell ref="G128:H128"/>
    <mergeCell ref="G25:M25"/>
    <mergeCell ref="G26:M26"/>
    <mergeCell ref="G27:M27"/>
    <mergeCell ref="G28:M28"/>
    <mergeCell ref="G30:M30"/>
    <mergeCell ref="G126:H126"/>
    <mergeCell ref="G32:M32"/>
    <mergeCell ref="G33:M33"/>
    <mergeCell ref="G108:H108"/>
    <mergeCell ref="A7:P7"/>
    <mergeCell ref="A8:P8"/>
    <mergeCell ref="A9:D9"/>
    <mergeCell ref="A10:D10"/>
    <mergeCell ref="A11:D11"/>
    <mergeCell ref="A16:D16"/>
    <mergeCell ref="E9:F9"/>
    <mergeCell ref="E10:F10"/>
    <mergeCell ref="G9:M9"/>
    <mergeCell ref="G10:M10"/>
    <mergeCell ref="A17:D17"/>
    <mergeCell ref="A18:D18"/>
    <mergeCell ref="A19:D19"/>
    <mergeCell ref="A20:D20"/>
    <mergeCell ref="G118:H118"/>
    <mergeCell ref="G34:M34"/>
    <mergeCell ref="G35:M35"/>
    <mergeCell ref="G37:M37"/>
    <mergeCell ref="A23:D23"/>
    <mergeCell ref="G31:M31"/>
    <mergeCell ref="A24:D24"/>
    <mergeCell ref="A25:D25"/>
    <mergeCell ref="A26:D26"/>
    <mergeCell ref="A27:D27"/>
    <mergeCell ref="A28:D28"/>
    <mergeCell ref="A33:D33"/>
    <mergeCell ref="A30:D30"/>
    <mergeCell ref="A31:D31"/>
    <mergeCell ref="A32:D32"/>
    <mergeCell ref="A34:D34"/>
    <mergeCell ref="G116:H116"/>
    <mergeCell ref="G117:H117"/>
    <mergeCell ref="E34:F34"/>
    <mergeCell ref="E35:F35"/>
    <mergeCell ref="E37:F37"/>
    <mergeCell ref="G115:H115"/>
    <mergeCell ref="G114:H114"/>
    <mergeCell ref="C61:D61"/>
    <mergeCell ref="C63:D63"/>
    <mergeCell ref="N74:Q74"/>
    <mergeCell ref="N75:Q75"/>
    <mergeCell ref="N9:P9"/>
    <mergeCell ref="N10:P10"/>
    <mergeCell ref="N11:P11"/>
    <mergeCell ref="N12:P12"/>
    <mergeCell ref="Q22:S22"/>
    <mergeCell ref="N61:Q61"/>
    <mergeCell ref="N30:P30"/>
    <mergeCell ref="Q23:S23"/>
    <mergeCell ref="N67:Q67"/>
    <mergeCell ref="N68:Q68"/>
    <mergeCell ref="N69:Q69"/>
    <mergeCell ref="G106:H106"/>
    <mergeCell ref="G101:H101"/>
    <mergeCell ref="G100:H100"/>
    <mergeCell ref="N72:Q72"/>
    <mergeCell ref="N73:Q73"/>
    <mergeCell ref="G102:H102"/>
    <mergeCell ref="G93:H93"/>
    <mergeCell ref="Q7:S7"/>
    <mergeCell ref="Q8:S8"/>
    <mergeCell ref="Q9:S9"/>
    <mergeCell ref="Q10:S10"/>
    <mergeCell ref="Q11:S11"/>
    <mergeCell ref="G105:H105"/>
    <mergeCell ref="N63:Q63"/>
    <mergeCell ref="N64:Q64"/>
    <mergeCell ref="G103:H103"/>
    <mergeCell ref="G104:H104"/>
    <mergeCell ref="N66:Q66"/>
    <mergeCell ref="N35:P35"/>
    <mergeCell ref="N37:P37"/>
    <mergeCell ref="R52:S52"/>
    <mergeCell ref="R57:S57"/>
    <mergeCell ref="N59:Q59"/>
    <mergeCell ref="N60:Q60"/>
    <mergeCell ref="R54:S54"/>
    <mergeCell ref="R59:S59"/>
    <mergeCell ref="R61:S61"/>
    <mergeCell ref="Q31:S31"/>
    <mergeCell ref="Q32:S32"/>
    <mergeCell ref="N31:P31"/>
    <mergeCell ref="N32:P32"/>
    <mergeCell ref="N33:P33"/>
    <mergeCell ref="Q24:S24"/>
    <mergeCell ref="Q25:S25"/>
    <mergeCell ref="Q33:S33"/>
    <mergeCell ref="N24:P24"/>
    <mergeCell ref="N27:P27"/>
    <mergeCell ref="Q34:S34"/>
    <mergeCell ref="Q12:S12"/>
    <mergeCell ref="T31:W31"/>
    <mergeCell ref="T25:W25"/>
    <mergeCell ref="Q26:S26"/>
    <mergeCell ref="Q27:S27"/>
    <mergeCell ref="Q19:S19"/>
    <mergeCell ref="Q30:S30"/>
    <mergeCell ref="Q21:S21"/>
    <mergeCell ref="T30:W30"/>
    <mergeCell ref="X45:Y45"/>
    <mergeCell ref="Q20:S20"/>
    <mergeCell ref="T6:W6"/>
    <mergeCell ref="T7:W7"/>
    <mergeCell ref="T8:W8"/>
    <mergeCell ref="T9:W9"/>
    <mergeCell ref="T10:W10"/>
    <mergeCell ref="T11:W11"/>
    <mergeCell ref="T19:W19"/>
    <mergeCell ref="T20:W20"/>
    <mergeCell ref="R43:S43"/>
    <mergeCell ref="R44:S44"/>
    <mergeCell ref="A38:AI38"/>
    <mergeCell ref="C43:D43"/>
    <mergeCell ref="C44:D44"/>
    <mergeCell ref="T44:W44"/>
    <mergeCell ref="Z44:AB44"/>
    <mergeCell ref="AC44:AE44"/>
    <mergeCell ref="N48:Q48"/>
    <mergeCell ref="T33:W33"/>
    <mergeCell ref="T34:W34"/>
    <mergeCell ref="N49:Q49"/>
    <mergeCell ref="R74:S74"/>
    <mergeCell ref="N54:Q54"/>
    <mergeCell ref="N34:P34"/>
    <mergeCell ref="N65:Q65"/>
    <mergeCell ref="N52:Q52"/>
    <mergeCell ref="T47:W47"/>
    <mergeCell ref="G80:H80"/>
    <mergeCell ref="G81:H81"/>
    <mergeCell ref="G73:H73"/>
    <mergeCell ref="G91:H91"/>
    <mergeCell ref="G92:H92"/>
    <mergeCell ref="X7:Y7"/>
    <mergeCell ref="X8:Y8"/>
    <mergeCell ref="T21:W21"/>
    <mergeCell ref="N25:P25"/>
    <mergeCell ref="N26:P26"/>
    <mergeCell ref="G94:H94"/>
    <mergeCell ref="G87:H87"/>
    <mergeCell ref="Z21:AB21"/>
    <mergeCell ref="T35:W35"/>
    <mergeCell ref="X37:Y37"/>
    <mergeCell ref="T37:W37"/>
    <mergeCell ref="Z35:AB35"/>
    <mergeCell ref="Z37:AB37"/>
    <mergeCell ref="Z33:AB33"/>
    <mergeCell ref="T32:W32"/>
    <mergeCell ref="G95:H95"/>
    <mergeCell ref="N50:Q50"/>
    <mergeCell ref="G88:H88"/>
    <mergeCell ref="N55:Q55"/>
    <mergeCell ref="N56:Q56"/>
    <mergeCell ref="N57:Q57"/>
    <mergeCell ref="G72:H72"/>
    <mergeCell ref="G66:H66"/>
    <mergeCell ref="G64:H64"/>
    <mergeCell ref="G61:H61"/>
    <mergeCell ref="G97:H97"/>
    <mergeCell ref="G98:H98"/>
    <mergeCell ref="G99:H99"/>
    <mergeCell ref="Z7:AB7"/>
    <mergeCell ref="Z8:AB8"/>
    <mergeCell ref="Z9:AB9"/>
    <mergeCell ref="Z10:AB10"/>
    <mergeCell ref="Z11:AB11"/>
    <mergeCell ref="G76:H76"/>
    <mergeCell ref="Z19:AB19"/>
    <mergeCell ref="C75:D75"/>
    <mergeCell ref="C82:D82"/>
    <mergeCell ref="C93:D93"/>
    <mergeCell ref="G67:H67"/>
    <mergeCell ref="G68:H68"/>
    <mergeCell ref="G74:H74"/>
    <mergeCell ref="G75:H75"/>
    <mergeCell ref="C68:D68"/>
    <mergeCell ref="C71:D71"/>
    <mergeCell ref="G86:H86"/>
    <mergeCell ref="G65:H65"/>
    <mergeCell ref="Z34:AB34"/>
    <mergeCell ref="Z30:AB30"/>
    <mergeCell ref="Z31:AB31"/>
    <mergeCell ref="G62:H62"/>
    <mergeCell ref="Z20:AB20"/>
    <mergeCell ref="A39:AI39"/>
    <mergeCell ref="AF37:AG37"/>
    <mergeCell ref="A40:AI40"/>
    <mergeCell ref="G43:H43"/>
    <mergeCell ref="Z32:AB32"/>
    <mergeCell ref="Z22:AB22"/>
    <mergeCell ref="Z23:AB23"/>
    <mergeCell ref="Z24:AB24"/>
    <mergeCell ref="AC15:AE15"/>
    <mergeCell ref="AC16:AE16"/>
    <mergeCell ref="AC17:AE17"/>
    <mergeCell ref="AC18:AE18"/>
    <mergeCell ref="AC21:AE21"/>
    <mergeCell ref="AC22:AE22"/>
    <mergeCell ref="T48:W48"/>
    <mergeCell ref="T43:W43"/>
    <mergeCell ref="N21:P21"/>
    <mergeCell ref="N22:P22"/>
    <mergeCell ref="N23:P23"/>
    <mergeCell ref="G56:H56"/>
    <mergeCell ref="Q35:S35"/>
    <mergeCell ref="Q37:S37"/>
    <mergeCell ref="G53:H53"/>
    <mergeCell ref="G54:H54"/>
    <mergeCell ref="G47:H47"/>
    <mergeCell ref="G48:H48"/>
    <mergeCell ref="AH9:AI9"/>
    <mergeCell ref="AH10:AI10"/>
    <mergeCell ref="AC33:AE33"/>
    <mergeCell ref="AC34:AE34"/>
    <mergeCell ref="Z25:AB25"/>
    <mergeCell ref="Z26:AB26"/>
    <mergeCell ref="T22:W22"/>
    <mergeCell ref="T23:W23"/>
    <mergeCell ref="AC30:AE3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C37:AE37"/>
    <mergeCell ref="T24:W24"/>
    <mergeCell ref="AC31:AE31"/>
    <mergeCell ref="AH21:AI21"/>
    <mergeCell ref="AH22:AI22"/>
    <mergeCell ref="AH23:AI23"/>
    <mergeCell ref="AH24:AI24"/>
    <mergeCell ref="T26:W26"/>
    <mergeCell ref="AF21:AG21"/>
    <mergeCell ref="AF22:AG22"/>
    <mergeCell ref="X23:Y23"/>
    <mergeCell ref="AH25:AI25"/>
    <mergeCell ref="AH26:AI26"/>
    <mergeCell ref="AC23:AE23"/>
    <mergeCell ref="AC24:AE24"/>
    <mergeCell ref="AC25:AE25"/>
    <mergeCell ref="AH27:AI27"/>
    <mergeCell ref="AH28:AI28"/>
    <mergeCell ref="AH30:AI30"/>
    <mergeCell ref="AF25:AG25"/>
    <mergeCell ref="X26:Y26"/>
    <mergeCell ref="AF26:AG26"/>
    <mergeCell ref="X27:Y27"/>
    <mergeCell ref="AC26:AE26"/>
    <mergeCell ref="AF27:AG27"/>
    <mergeCell ref="AF30:AG30"/>
    <mergeCell ref="AH31:AI31"/>
    <mergeCell ref="AH32:AI32"/>
    <mergeCell ref="AH33:AI33"/>
    <mergeCell ref="G49:H49"/>
    <mergeCell ref="AF35:AG35"/>
    <mergeCell ref="AF34:AG34"/>
    <mergeCell ref="X43:Y43"/>
    <mergeCell ref="X35:Y35"/>
    <mergeCell ref="G45:H45"/>
    <mergeCell ref="G46:H46"/>
    <mergeCell ref="AH34:AI34"/>
    <mergeCell ref="AH35:AI35"/>
    <mergeCell ref="AH37:AI37"/>
    <mergeCell ref="AF43:AG43"/>
    <mergeCell ref="AF45:AG45"/>
    <mergeCell ref="X44:Y44"/>
    <mergeCell ref="AC35:AE35"/>
    <mergeCell ref="AC43:AE43"/>
    <mergeCell ref="AF44:AG44"/>
    <mergeCell ref="Z43:AB43"/>
    <mergeCell ref="AC7:AE7"/>
    <mergeCell ref="AC8:AE8"/>
    <mergeCell ref="AC9:AE9"/>
    <mergeCell ref="AC10:AE10"/>
    <mergeCell ref="AC32:AE32"/>
    <mergeCell ref="AF7:AG7"/>
    <mergeCell ref="AF8:AG8"/>
    <mergeCell ref="AC28:AE28"/>
    <mergeCell ref="AC19:AE19"/>
    <mergeCell ref="AC20:AE20"/>
    <mergeCell ref="AH7:AI7"/>
    <mergeCell ref="AH8:AI8"/>
    <mergeCell ref="G187:H187"/>
    <mergeCell ref="N43:Q43"/>
    <mergeCell ref="N44:Q44"/>
    <mergeCell ref="N45:Q45"/>
    <mergeCell ref="N46:Q46"/>
    <mergeCell ref="G44:H44"/>
    <mergeCell ref="N141:Q141"/>
    <mergeCell ref="N143:Q143"/>
    <mergeCell ref="G189:H189"/>
    <mergeCell ref="G191:H191"/>
    <mergeCell ref="G202:H202"/>
    <mergeCell ref="G203:H203"/>
    <mergeCell ref="G204:H204"/>
    <mergeCell ref="G205:H205"/>
    <mergeCell ref="G197:H197"/>
    <mergeCell ref="G198:H198"/>
    <mergeCell ref="G199:H199"/>
    <mergeCell ref="G200:H200"/>
    <mergeCell ref="G213:H213"/>
    <mergeCell ref="G214:H214"/>
    <mergeCell ref="G215:H215"/>
    <mergeCell ref="G218:H218"/>
    <mergeCell ref="G219:H219"/>
    <mergeCell ref="G206:H206"/>
    <mergeCell ref="G207:H207"/>
    <mergeCell ref="G208:H208"/>
    <mergeCell ref="G212:H212"/>
    <mergeCell ref="G216:H216"/>
    <mergeCell ref="G223:H223"/>
    <mergeCell ref="G224:H224"/>
    <mergeCell ref="G226:H226"/>
    <mergeCell ref="G227:H227"/>
    <mergeCell ref="G220:H220"/>
    <mergeCell ref="G221:H221"/>
    <mergeCell ref="G222:H222"/>
    <mergeCell ref="G233:H233"/>
    <mergeCell ref="G234:H234"/>
    <mergeCell ref="G238:H238"/>
    <mergeCell ref="G239:H239"/>
    <mergeCell ref="G228:H228"/>
    <mergeCell ref="G229:H229"/>
    <mergeCell ref="G230:H230"/>
    <mergeCell ref="G231:H231"/>
    <mergeCell ref="G232:H232"/>
    <mergeCell ref="G246:H246"/>
    <mergeCell ref="G247:H247"/>
    <mergeCell ref="G261:H261"/>
    <mergeCell ref="G256:H256"/>
    <mergeCell ref="G257:H257"/>
    <mergeCell ref="G258:H258"/>
    <mergeCell ref="G260:H260"/>
    <mergeCell ref="G269:H269"/>
    <mergeCell ref="G270:H270"/>
    <mergeCell ref="G263:H263"/>
    <mergeCell ref="G264:H264"/>
    <mergeCell ref="G265:H265"/>
    <mergeCell ref="G262:H262"/>
    <mergeCell ref="G279:H279"/>
    <mergeCell ref="G273:H273"/>
    <mergeCell ref="G274:H274"/>
    <mergeCell ref="G275:H275"/>
    <mergeCell ref="G276:H276"/>
    <mergeCell ref="G286:H286"/>
    <mergeCell ref="G280:H280"/>
    <mergeCell ref="G281:H281"/>
    <mergeCell ref="G282:H282"/>
    <mergeCell ref="G283:H283"/>
    <mergeCell ref="G285:H285"/>
    <mergeCell ref="G298:H298"/>
    <mergeCell ref="G299:H299"/>
    <mergeCell ref="G300:H300"/>
    <mergeCell ref="G291:H291"/>
    <mergeCell ref="G292:H292"/>
    <mergeCell ref="G293:H293"/>
    <mergeCell ref="G294:H294"/>
    <mergeCell ref="G295:H295"/>
    <mergeCell ref="G309:H309"/>
    <mergeCell ref="G310:H310"/>
    <mergeCell ref="G311:H311"/>
    <mergeCell ref="G303:H303"/>
    <mergeCell ref="G304:H304"/>
    <mergeCell ref="G305:H305"/>
    <mergeCell ref="G307:H307"/>
    <mergeCell ref="G321:H321"/>
    <mergeCell ref="G322:H322"/>
    <mergeCell ref="G330:H330"/>
    <mergeCell ref="G331:H331"/>
    <mergeCell ref="G326:H326"/>
    <mergeCell ref="G327:H327"/>
    <mergeCell ref="G328:H328"/>
    <mergeCell ref="G337:H337"/>
    <mergeCell ref="G333:H333"/>
    <mergeCell ref="G334:H334"/>
    <mergeCell ref="G335:H335"/>
    <mergeCell ref="G336:H336"/>
    <mergeCell ref="G349:H349"/>
    <mergeCell ref="G344:H344"/>
    <mergeCell ref="G345:H345"/>
    <mergeCell ref="G346:H346"/>
    <mergeCell ref="G342:H342"/>
    <mergeCell ref="G357:H357"/>
    <mergeCell ref="G358:H358"/>
    <mergeCell ref="G359:H359"/>
    <mergeCell ref="G360:H360"/>
    <mergeCell ref="G351:H351"/>
    <mergeCell ref="G352:H352"/>
    <mergeCell ref="G353:H353"/>
    <mergeCell ref="G355:H355"/>
    <mergeCell ref="G356:H356"/>
    <mergeCell ref="G372:H372"/>
    <mergeCell ref="G373:H373"/>
    <mergeCell ref="G374:H374"/>
    <mergeCell ref="G375:H375"/>
    <mergeCell ref="G363:H363"/>
    <mergeCell ref="G364:H364"/>
    <mergeCell ref="G365:H365"/>
    <mergeCell ref="G366:H366"/>
    <mergeCell ref="G367:H367"/>
    <mergeCell ref="G371:H371"/>
    <mergeCell ref="G384:H384"/>
    <mergeCell ref="G388:H388"/>
    <mergeCell ref="G389:H389"/>
    <mergeCell ref="G390:H390"/>
    <mergeCell ref="G378:H378"/>
    <mergeCell ref="G379:H379"/>
    <mergeCell ref="G380:H380"/>
    <mergeCell ref="G381:H381"/>
    <mergeCell ref="G383:H383"/>
    <mergeCell ref="G395:H395"/>
    <mergeCell ref="G397:H397"/>
    <mergeCell ref="G391:H391"/>
    <mergeCell ref="G392:H392"/>
    <mergeCell ref="G393:H393"/>
    <mergeCell ref="G396:H396"/>
    <mergeCell ref="G402:H402"/>
    <mergeCell ref="G409:H409"/>
    <mergeCell ref="G403:H403"/>
    <mergeCell ref="G404:H404"/>
    <mergeCell ref="G405:H405"/>
    <mergeCell ref="G406:H406"/>
    <mergeCell ref="G407:H407"/>
    <mergeCell ref="G417:H417"/>
    <mergeCell ref="G420:H420"/>
    <mergeCell ref="G421:H421"/>
    <mergeCell ref="G423:H423"/>
    <mergeCell ref="G427:H427"/>
    <mergeCell ref="G438:H438"/>
    <mergeCell ref="G439:H439"/>
    <mergeCell ref="G440:H440"/>
    <mergeCell ref="G441:H441"/>
    <mergeCell ref="G442:H442"/>
    <mergeCell ref="G435:H435"/>
    <mergeCell ref="G436:H436"/>
    <mergeCell ref="G437:H437"/>
    <mergeCell ref="G455:H455"/>
    <mergeCell ref="G449:H449"/>
    <mergeCell ref="G456:H456"/>
    <mergeCell ref="G458:H458"/>
    <mergeCell ref="G450:H450"/>
    <mergeCell ref="G451:H451"/>
    <mergeCell ref="G452:H452"/>
    <mergeCell ref="G457:H457"/>
    <mergeCell ref="G454:H454"/>
    <mergeCell ref="C158:D158"/>
    <mergeCell ref="C160:D160"/>
    <mergeCell ref="G468:H468"/>
    <mergeCell ref="G462:H462"/>
    <mergeCell ref="G463:H463"/>
    <mergeCell ref="G464:H464"/>
    <mergeCell ref="G465:H465"/>
    <mergeCell ref="G466:H466"/>
    <mergeCell ref="G467:H467"/>
    <mergeCell ref="C181:D181"/>
    <mergeCell ref="C182:D182"/>
    <mergeCell ref="C184:D184"/>
    <mergeCell ref="C169:D169"/>
    <mergeCell ref="C172:D172"/>
    <mergeCell ref="C164:D164"/>
    <mergeCell ref="C168:D168"/>
    <mergeCell ref="C183:D183"/>
    <mergeCell ref="C167:D167"/>
    <mergeCell ref="C173:D173"/>
    <mergeCell ref="C176:D176"/>
    <mergeCell ref="C223:D223"/>
    <mergeCell ref="C200:D200"/>
    <mergeCell ref="C202:D202"/>
    <mergeCell ref="C188:D188"/>
    <mergeCell ref="C193:D193"/>
    <mergeCell ref="C196:D196"/>
    <mergeCell ref="C222:D222"/>
    <mergeCell ref="C192:D192"/>
    <mergeCell ref="C216:D216"/>
    <mergeCell ref="C194:D194"/>
    <mergeCell ref="C256:D256"/>
    <mergeCell ref="C255:D255"/>
    <mergeCell ref="C258:D258"/>
    <mergeCell ref="C232:D232"/>
    <mergeCell ref="C233:D233"/>
    <mergeCell ref="C249:D249"/>
    <mergeCell ref="C238:D238"/>
    <mergeCell ref="C234:D234"/>
    <mergeCell ref="C239:D239"/>
    <mergeCell ref="C250:D250"/>
    <mergeCell ref="C292:D292"/>
    <mergeCell ref="C261:D261"/>
    <mergeCell ref="C262:D262"/>
    <mergeCell ref="C264:D264"/>
    <mergeCell ref="C266:D266"/>
    <mergeCell ref="C268:D268"/>
    <mergeCell ref="C269:D269"/>
    <mergeCell ref="C270:D270"/>
    <mergeCell ref="C272:D272"/>
    <mergeCell ref="C263:D263"/>
    <mergeCell ref="C309:D309"/>
    <mergeCell ref="C310:D310"/>
    <mergeCell ref="C312:D312"/>
    <mergeCell ref="C311:D311"/>
    <mergeCell ref="C300:D300"/>
    <mergeCell ref="C301:D301"/>
    <mergeCell ref="C302:D302"/>
    <mergeCell ref="C304:D304"/>
    <mergeCell ref="C305:D305"/>
    <mergeCell ref="C343:D343"/>
    <mergeCell ref="C333:D333"/>
    <mergeCell ref="C336:D336"/>
    <mergeCell ref="C339:D339"/>
    <mergeCell ref="C402:D402"/>
    <mergeCell ref="C371:D371"/>
    <mergeCell ref="C364:D364"/>
    <mergeCell ref="C372:D372"/>
    <mergeCell ref="C352:D352"/>
    <mergeCell ref="C354:D354"/>
    <mergeCell ref="C356:D356"/>
    <mergeCell ref="C357:D357"/>
    <mergeCell ref="C376:D376"/>
    <mergeCell ref="C377:D377"/>
    <mergeCell ref="C432:D432"/>
    <mergeCell ref="C412:D412"/>
    <mergeCell ref="C413:D413"/>
    <mergeCell ref="C422:D422"/>
    <mergeCell ref="C395:D395"/>
    <mergeCell ref="C396:D396"/>
    <mergeCell ref="C398:D398"/>
    <mergeCell ref="N145:Q145"/>
    <mergeCell ref="N146:Q146"/>
    <mergeCell ref="N147:Q147"/>
    <mergeCell ref="N148:Q148"/>
    <mergeCell ref="N153:Q153"/>
    <mergeCell ref="N161:Q161"/>
    <mergeCell ref="N162:Q162"/>
    <mergeCell ref="N163:Q163"/>
    <mergeCell ref="N154:Q154"/>
    <mergeCell ref="N156:Q156"/>
    <mergeCell ref="N157:Q157"/>
    <mergeCell ref="N149:Q149"/>
    <mergeCell ref="N150:Q150"/>
    <mergeCell ref="N151:Q151"/>
    <mergeCell ref="N152:Q152"/>
    <mergeCell ref="N158:Q158"/>
    <mergeCell ref="N159:Q159"/>
    <mergeCell ref="N160:Q160"/>
    <mergeCell ref="N168:Q168"/>
    <mergeCell ref="N169:Q169"/>
    <mergeCell ref="N171:Q171"/>
    <mergeCell ref="N164:Q164"/>
    <mergeCell ref="N165:Q165"/>
    <mergeCell ref="N167:Q167"/>
    <mergeCell ref="N181:Q181"/>
    <mergeCell ref="N175:Q175"/>
    <mergeCell ref="N176:Q176"/>
    <mergeCell ref="N177:Q177"/>
    <mergeCell ref="N187:Q187"/>
    <mergeCell ref="N188:Q188"/>
    <mergeCell ref="N179:Q179"/>
    <mergeCell ref="N180:Q180"/>
    <mergeCell ref="N189:Q189"/>
    <mergeCell ref="N183:Q183"/>
    <mergeCell ref="N184:Q184"/>
    <mergeCell ref="N185:Q185"/>
    <mergeCell ref="N195:Q195"/>
    <mergeCell ref="N196:Q196"/>
    <mergeCell ref="N190:Q190"/>
    <mergeCell ref="N191:Q191"/>
    <mergeCell ref="N192:Q192"/>
    <mergeCell ref="N193:Q193"/>
    <mergeCell ref="N205:Q205"/>
    <mergeCell ref="N206:Q206"/>
    <mergeCell ref="N207:Q207"/>
    <mergeCell ref="N199:Q199"/>
    <mergeCell ref="N200:Q200"/>
    <mergeCell ref="N201:Q201"/>
    <mergeCell ref="N202:Q202"/>
    <mergeCell ref="N203:Q203"/>
    <mergeCell ref="N212:Q212"/>
    <mergeCell ref="N213:Q213"/>
    <mergeCell ref="N214:Q214"/>
    <mergeCell ref="N215:Q215"/>
    <mergeCell ref="N216:Q216"/>
    <mergeCell ref="N223:Q223"/>
    <mergeCell ref="N224:Q224"/>
    <mergeCell ref="N226:Q226"/>
    <mergeCell ref="N218:Q218"/>
    <mergeCell ref="N219:Q219"/>
    <mergeCell ref="N222:Q222"/>
    <mergeCell ref="N233:Q233"/>
    <mergeCell ref="N225:Q225"/>
    <mergeCell ref="N234:Q234"/>
    <mergeCell ref="N238:Q238"/>
    <mergeCell ref="N239:Q239"/>
    <mergeCell ref="N228:Q228"/>
    <mergeCell ref="N229:Q229"/>
    <mergeCell ref="N230:Q230"/>
    <mergeCell ref="N231:Q231"/>
    <mergeCell ref="N232:Q232"/>
    <mergeCell ref="N250:Q250"/>
    <mergeCell ref="N251:Q251"/>
    <mergeCell ref="N240:Q240"/>
    <mergeCell ref="N241:Q241"/>
    <mergeCell ref="N242:Q242"/>
    <mergeCell ref="N246:Q246"/>
    <mergeCell ref="N247:Q247"/>
    <mergeCell ref="N255:Q255"/>
    <mergeCell ref="N256:Q256"/>
    <mergeCell ref="N257:Q257"/>
    <mergeCell ref="N264:Q264"/>
    <mergeCell ref="N265:Q265"/>
    <mergeCell ref="N262:Q262"/>
    <mergeCell ref="N259:Q259"/>
    <mergeCell ref="N268:Q268"/>
    <mergeCell ref="N269:Q269"/>
    <mergeCell ref="N261:Q261"/>
    <mergeCell ref="N263:Q263"/>
    <mergeCell ref="N276:Q276"/>
    <mergeCell ref="N277:Q277"/>
    <mergeCell ref="N272:Q272"/>
    <mergeCell ref="N273:Q273"/>
    <mergeCell ref="N274:Q274"/>
    <mergeCell ref="N275:Q275"/>
    <mergeCell ref="N284:Q284"/>
    <mergeCell ref="N285:Q285"/>
    <mergeCell ref="N286:Q286"/>
    <mergeCell ref="N287:Q287"/>
    <mergeCell ref="N288:Q288"/>
    <mergeCell ref="N279:Q279"/>
    <mergeCell ref="N280:Q280"/>
    <mergeCell ref="N281:Q281"/>
    <mergeCell ref="N282:Q282"/>
    <mergeCell ref="N283:Q283"/>
    <mergeCell ref="N295:Q295"/>
    <mergeCell ref="N296:Q296"/>
    <mergeCell ref="N297:Q297"/>
    <mergeCell ref="N298:Q298"/>
    <mergeCell ref="N289:Q289"/>
    <mergeCell ref="N290:Q290"/>
    <mergeCell ref="N291:Q291"/>
    <mergeCell ref="N292:Q292"/>
    <mergeCell ref="N302:Q302"/>
    <mergeCell ref="N303:Q303"/>
    <mergeCell ref="N304:Q304"/>
    <mergeCell ref="N299:Q299"/>
    <mergeCell ref="N300:Q300"/>
    <mergeCell ref="N301:Q301"/>
    <mergeCell ref="N310:Q310"/>
    <mergeCell ref="N311:Q311"/>
    <mergeCell ref="N312:Q312"/>
    <mergeCell ref="N313:Q313"/>
    <mergeCell ref="N305:Q305"/>
    <mergeCell ref="N306:Q306"/>
    <mergeCell ref="N307:Q307"/>
    <mergeCell ref="N308:Q308"/>
    <mergeCell ref="N309:Q309"/>
    <mergeCell ref="N321:Q321"/>
    <mergeCell ref="N322:Q322"/>
    <mergeCell ref="N323:Q323"/>
    <mergeCell ref="N324:Q324"/>
    <mergeCell ref="N315:Q315"/>
    <mergeCell ref="N316:Q316"/>
    <mergeCell ref="N317:Q317"/>
    <mergeCell ref="N318:Q318"/>
    <mergeCell ref="N319:Q319"/>
    <mergeCell ref="N329:Q329"/>
    <mergeCell ref="N331:Q331"/>
    <mergeCell ref="N332:Q332"/>
    <mergeCell ref="N326:Q326"/>
    <mergeCell ref="N327:Q327"/>
    <mergeCell ref="N328:Q328"/>
    <mergeCell ref="N338:Q338"/>
    <mergeCell ref="N339:Q339"/>
    <mergeCell ref="N340:Q340"/>
    <mergeCell ref="N333:Q333"/>
    <mergeCell ref="N334:Q334"/>
    <mergeCell ref="N335:Q335"/>
    <mergeCell ref="N336:Q336"/>
    <mergeCell ref="N346:Q346"/>
    <mergeCell ref="N347:Q347"/>
    <mergeCell ref="N348:Q348"/>
    <mergeCell ref="N341:Q341"/>
    <mergeCell ref="N343:Q343"/>
    <mergeCell ref="N344:Q344"/>
    <mergeCell ref="N345:Q345"/>
    <mergeCell ref="N342:Q342"/>
    <mergeCell ref="N352:Q352"/>
    <mergeCell ref="N353:Q353"/>
    <mergeCell ref="N354:Q354"/>
    <mergeCell ref="N355:Q355"/>
    <mergeCell ref="N349:Q349"/>
    <mergeCell ref="N350:Q350"/>
    <mergeCell ref="N351:Q351"/>
    <mergeCell ref="N371:Q371"/>
    <mergeCell ref="N372:Q372"/>
    <mergeCell ref="N373:Q373"/>
    <mergeCell ref="N374:Q374"/>
    <mergeCell ref="N375:Q375"/>
    <mergeCell ref="N361:Q361"/>
    <mergeCell ref="N362:Q362"/>
    <mergeCell ref="N363:Q363"/>
    <mergeCell ref="N364:Q364"/>
    <mergeCell ref="N365:Q365"/>
    <mergeCell ref="N382:Q382"/>
    <mergeCell ref="N383:Q383"/>
    <mergeCell ref="N391:Q391"/>
    <mergeCell ref="N392:Q392"/>
    <mergeCell ref="N393:Q393"/>
    <mergeCell ref="N384:Q384"/>
    <mergeCell ref="N389:Q389"/>
    <mergeCell ref="N397:Q397"/>
    <mergeCell ref="N398:Q398"/>
    <mergeCell ref="N401:Q401"/>
    <mergeCell ref="N402:Q402"/>
    <mergeCell ref="N394:Q394"/>
    <mergeCell ref="N395:Q395"/>
    <mergeCell ref="N396:Q396"/>
    <mergeCell ref="N413:Q413"/>
    <mergeCell ref="N414:Q414"/>
    <mergeCell ref="N415:Q415"/>
    <mergeCell ref="N403:Q403"/>
    <mergeCell ref="N404:Q404"/>
    <mergeCell ref="N405:Q405"/>
    <mergeCell ref="N406:Q406"/>
    <mergeCell ref="N407:Q407"/>
    <mergeCell ref="N412:Q412"/>
    <mergeCell ref="N424:Q424"/>
    <mergeCell ref="N416:Q416"/>
    <mergeCell ref="N417:Q417"/>
    <mergeCell ref="N418:Q418"/>
    <mergeCell ref="N419:Q419"/>
    <mergeCell ref="N420:Q420"/>
    <mergeCell ref="N422:Q422"/>
    <mergeCell ref="N426:Q426"/>
    <mergeCell ref="N428:Q428"/>
    <mergeCell ref="N429:Q429"/>
    <mergeCell ref="N432:Q432"/>
    <mergeCell ref="N433:Q433"/>
    <mergeCell ref="N437:Q437"/>
    <mergeCell ref="N438:Q438"/>
    <mergeCell ref="N439:Q439"/>
    <mergeCell ref="N440:Q440"/>
    <mergeCell ref="N441:Q441"/>
    <mergeCell ref="N458:Q458"/>
    <mergeCell ref="N454:Q454"/>
    <mergeCell ref="N455:Q455"/>
    <mergeCell ref="N456:Q456"/>
    <mergeCell ref="N445:Q445"/>
    <mergeCell ref="N449:Q449"/>
    <mergeCell ref="N462:Q462"/>
    <mergeCell ref="N463:Q463"/>
    <mergeCell ref="N464:Q464"/>
    <mergeCell ref="N465:Q465"/>
    <mergeCell ref="R151:S151"/>
    <mergeCell ref="R131:S131"/>
    <mergeCell ref="R169:S169"/>
    <mergeCell ref="R172:S172"/>
    <mergeCell ref="R164:S164"/>
    <mergeCell ref="R167:S167"/>
    <mergeCell ref="R92:S92"/>
    <mergeCell ref="R93:S93"/>
    <mergeCell ref="R112:S112"/>
    <mergeCell ref="R116:S116"/>
    <mergeCell ref="R120:S120"/>
    <mergeCell ref="R104:S104"/>
    <mergeCell ref="R111:S111"/>
    <mergeCell ref="R100:S100"/>
    <mergeCell ref="R114:S114"/>
    <mergeCell ref="R156:S156"/>
    <mergeCell ref="R159:S159"/>
    <mergeCell ref="R158:S158"/>
    <mergeCell ref="R160:S160"/>
    <mergeCell ref="R163:S163"/>
    <mergeCell ref="R168:S168"/>
    <mergeCell ref="R181:S181"/>
    <mergeCell ref="R183:S183"/>
    <mergeCell ref="R182:S182"/>
    <mergeCell ref="R184:S184"/>
    <mergeCell ref="R175:S175"/>
    <mergeCell ref="R179:S179"/>
    <mergeCell ref="R178:S178"/>
    <mergeCell ref="R176:S176"/>
    <mergeCell ref="R200:S200"/>
    <mergeCell ref="R203:S203"/>
    <mergeCell ref="R202:S202"/>
    <mergeCell ref="R188:S188"/>
    <mergeCell ref="R191:S191"/>
    <mergeCell ref="R193:S193"/>
    <mergeCell ref="R195:S195"/>
    <mergeCell ref="R196:S196"/>
    <mergeCell ref="R199:S199"/>
    <mergeCell ref="R192:S192"/>
    <mergeCell ref="R232:S232"/>
    <mergeCell ref="R234:S234"/>
    <mergeCell ref="R233:S233"/>
    <mergeCell ref="R241:S241"/>
    <mergeCell ref="R219:S219"/>
    <mergeCell ref="R222:S222"/>
    <mergeCell ref="R221:S221"/>
    <mergeCell ref="R223:S223"/>
    <mergeCell ref="R226:S226"/>
    <mergeCell ref="R238:S238"/>
    <mergeCell ref="R267:S267"/>
    <mergeCell ref="R266:S266"/>
    <mergeCell ref="R256:S256"/>
    <mergeCell ref="R259:S259"/>
    <mergeCell ref="R258:S258"/>
    <mergeCell ref="R263:S263"/>
    <mergeCell ref="R264:S264"/>
    <mergeCell ref="R300:S300"/>
    <mergeCell ref="R301:S301"/>
    <mergeCell ref="R289:S289"/>
    <mergeCell ref="R292:S292"/>
    <mergeCell ref="R295:S295"/>
    <mergeCell ref="R275:S275"/>
    <mergeCell ref="R279:S279"/>
    <mergeCell ref="R291:S291"/>
    <mergeCell ref="R299:S299"/>
    <mergeCell ref="R336:S336"/>
    <mergeCell ref="R327:S327"/>
    <mergeCell ref="R315:S315"/>
    <mergeCell ref="R307:S307"/>
    <mergeCell ref="R309:S309"/>
    <mergeCell ref="R312:S312"/>
    <mergeCell ref="R319:S319"/>
    <mergeCell ref="R325:S325"/>
    <mergeCell ref="R335:S335"/>
    <mergeCell ref="R323:S323"/>
    <mergeCell ref="R351:S351"/>
    <mergeCell ref="R352:S352"/>
    <mergeCell ref="R355:S355"/>
    <mergeCell ref="R354:S354"/>
    <mergeCell ref="R341:S341"/>
    <mergeCell ref="R344:S344"/>
    <mergeCell ref="R347:S347"/>
    <mergeCell ref="R346:S346"/>
    <mergeCell ref="R350:S350"/>
    <mergeCell ref="R389:S389"/>
    <mergeCell ref="R371:S371"/>
    <mergeCell ref="R363:S363"/>
    <mergeCell ref="R364:S364"/>
    <mergeCell ref="R367:S367"/>
    <mergeCell ref="R372:S372"/>
    <mergeCell ref="R376:S376"/>
    <mergeCell ref="R377:S377"/>
    <mergeCell ref="R388:S388"/>
    <mergeCell ref="R412:S412"/>
    <mergeCell ref="R413:S413"/>
    <mergeCell ref="R420:S420"/>
    <mergeCell ref="R395:S395"/>
    <mergeCell ref="R398:S398"/>
    <mergeCell ref="T75:W75"/>
    <mergeCell ref="T76:W76"/>
    <mergeCell ref="T101:W101"/>
    <mergeCell ref="R379:S379"/>
    <mergeCell ref="R383:S383"/>
    <mergeCell ref="T73:W73"/>
    <mergeCell ref="T90:W90"/>
    <mergeCell ref="T86:W86"/>
    <mergeCell ref="T87:W87"/>
    <mergeCell ref="T96:W96"/>
    <mergeCell ref="T67:W67"/>
    <mergeCell ref="T68:W68"/>
    <mergeCell ref="T97:W97"/>
    <mergeCell ref="T91:W91"/>
    <mergeCell ref="T92:W92"/>
    <mergeCell ref="T93:W93"/>
    <mergeCell ref="T105:W105"/>
    <mergeCell ref="T106:W106"/>
    <mergeCell ref="T100:W100"/>
    <mergeCell ref="T122:W122"/>
    <mergeCell ref="T160:W160"/>
    <mergeCell ref="T159:W159"/>
    <mergeCell ref="T108:W108"/>
    <mergeCell ref="T109:W109"/>
    <mergeCell ref="T98:W98"/>
    <mergeCell ref="T138:W138"/>
    <mergeCell ref="T139:W139"/>
    <mergeCell ref="T136:W136"/>
    <mergeCell ref="T137:W137"/>
    <mergeCell ref="T133:W133"/>
    <mergeCell ref="T166:W166"/>
    <mergeCell ref="T167:W167"/>
    <mergeCell ref="T156:W156"/>
    <mergeCell ref="T157:W157"/>
    <mergeCell ref="T153:W153"/>
    <mergeCell ref="T154:W154"/>
    <mergeCell ref="T165:W165"/>
    <mergeCell ref="T162:W162"/>
    <mergeCell ref="T163:W163"/>
    <mergeCell ref="T164:W164"/>
    <mergeCell ref="T174:W174"/>
    <mergeCell ref="T175:W175"/>
    <mergeCell ref="T177:W177"/>
    <mergeCell ref="T168:W168"/>
    <mergeCell ref="T169:W169"/>
    <mergeCell ref="T170:W170"/>
    <mergeCell ref="T171:W171"/>
    <mergeCell ref="T172:W172"/>
    <mergeCell ref="T173:W173"/>
    <mergeCell ref="T202:W202"/>
    <mergeCell ref="T194:W194"/>
    <mergeCell ref="T195:W195"/>
    <mergeCell ref="T196:W196"/>
    <mergeCell ref="T192:W192"/>
    <mergeCell ref="T193:W193"/>
    <mergeCell ref="T198:W198"/>
    <mergeCell ref="T199:W199"/>
    <mergeCell ref="T200:W200"/>
    <mergeCell ref="T218:W218"/>
    <mergeCell ref="T207:W207"/>
    <mergeCell ref="T208:W208"/>
    <mergeCell ref="T212:W212"/>
    <mergeCell ref="T203:W203"/>
    <mergeCell ref="T204:W204"/>
    <mergeCell ref="T205:W205"/>
    <mergeCell ref="T209:W209"/>
    <mergeCell ref="T223:W223"/>
    <mergeCell ref="T224:W224"/>
    <mergeCell ref="T225:W225"/>
    <mergeCell ref="T220:W220"/>
    <mergeCell ref="T221:W221"/>
    <mergeCell ref="T222:W222"/>
    <mergeCell ref="T238:W238"/>
    <mergeCell ref="T227:W227"/>
    <mergeCell ref="T228:W228"/>
    <mergeCell ref="T229:W229"/>
    <mergeCell ref="T230:W230"/>
    <mergeCell ref="T232:W232"/>
    <mergeCell ref="T233:W233"/>
    <mergeCell ref="T234:W234"/>
    <mergeCell ref="T246:W246"/>
    <mergeCell ref="T247:W247"/>
    <mergeCell ref="T267:W267"/>
    <mergeCell ref="T264:W264"/>
    <mergeCell ref="T259:W259"/>
    <mergeCell ref="T260:W260"/>
    <mergeCell ref="T279:W279"/>
    <mergeCell ref="T262:W262"/>
    <mergeCell ref="T263:W263"/>
    <mergeCell ref="T261:W261"/>
    <mergeCell ref="T278:W278"/>
    <mergeCell ref="T280:W280"/>
    <mergeCell ref="T275:W275"/>
    <mergeCell ref="T276:W276"/>
    <mergeCell ref="T271:W271"/>
    <mergeCell ref="T272:W272"/>
    <mergeCell ref="T290:W290"/>
    <mergeCell ref="T283:W283"/>
    <mergeCell ref="T284:W284"/>
    <mergeCell ref="T285:W285"/>
    <mergeCell ref="T286:W286"/>
    <mergeCell ref="T305:W305"/>
    <mergeCell ref="T298:W298"/>
    <mergeCell ref="T299:W299"/>
    <mergeCell ref="T300:W300"/>
    <mergeCell ref="T292:W292"/>
    <mergeCell ref="T293:W293"/>
    <mergeCell ref="T294:W294"/>
    <mergeCell ref="T295:W295"/>
    <mergeCell ref="T296:W296"/>
    <mergeCell ref="T312:W312"/>
    <mergeCell ref="T313:W313"/>
    <mergeCell ref="T303:W303"/>
    <mergeCell ref="T301:W301"/>
    <mergeCell ref="T308:W308"/>
    <mergeCell ref="T309:W309"/>
    <mergeCell ref="T330:W330"/>
    <mergeCell ref="T323:W323"/>
    <mergeCell ref="T324:W324"/>
    <mergeCell ref="T316:W316"/>
    <mergeCell ref="T317:W317"/>
    <mergeCell ref="T318:W318"/>
    <mergeCell ref="T325:W325"/>
    <mergeCell ref="T329:W329"/>
    <mergeCell ref="T319:W319"/>
    <mergeCell ref="T345:W345"/>
    <mergeCell ref="T339:W339"/>
    <mergeCell ref="T340:W340"/>
    <mergeCell ref="T335:W335"/>
    <mergeCell ref="T336:W336"/>
    <mergeCell ref="T332:W332"/>
    <mergeCell ref="T353:W353"/>
    <mergeCell ref="T354:W354"/>
    <mergeCell ref="T355:W355"/>
    <mergeCell ref="T352:W352"/>
    <mergeCell ref="T347:W347"/>
    <mergeCell ref="T348:W348"/>
    <mergeCell ref="T349:W349"/>
    <mergeCell ref="T350:W350"/>
    <mergeCell ref="T351:W351"/>
    <mergeCell ref="T361:W361"/>
    <mergeCell ref="T362:W362"/>
    <mergeCell ref="T357:W357"/>
    <mergeCell ref="T358:W358"/>
    <mergeCell ref="T359:W359"/>
    <mergeCell ref="T360:W360"/>
    <mergeCell ref="T377:W377"/>
    <mergeCell ref="T367:W367"/>
    <mergeCell ref="T371:W371"/>
    <mergeCell ref="T372:W372"/>
    <mergeCell ref="T374:W374"/>
    <mergeCell ref="T384:W384"/>
    <mergeCell ref="T379:W379"/>
    <mergeCell ref="T388:W388"/>
    <mergeCell ref="T389:W389"/>
    <mergeCell ref="T380:W380"/>
    <mergeCell ref="T381:W381"/>
    <mergeCell ref="T382:W382"/>
    <mergeCell ref="T383:W383"/>
    <mergeCell ref="T385:W385"/>
    <mergeCell ref="T398:W398"/>
    <mergeCell ref="T399:W399"/>
    <mergeCell ref="T400:W400"/>
    <mergeCell ref="T401:W401"/>
    <mergeCell ref="T392:W392"/>
    <mergeCell ref="T393:W393"/>
    <mergeCell ref="T406:W406"/>
    <mergeCell ref="T407:W407"/>
    <mergeCell ref="T408:W408"/>
    <mergeCell ref="T409:W409"/>
    <mergeCell ref="T410:W410"/>
    <mergeCell ref="T421:W421"/>
    <mergeCell ref="T419:W419"/>
    <mergeCell ref="T420:W420"/>
    <mergeCell ref="T436:W436"/>
    <mergeCell ref="T412:W412"/>
    <mergeCell ref="T413:W413"/>
    <mergeCell ref="T414:W414"/>
    <mergeCell ref="T415:W415"/>
    <mergeCell ref="T430:W430"/>
    <mergeCell ref="T435:W435"/>
    <mergeCell ref="T434:W434"/>
    <mergeCell ref="T417:W417"/>
    <mergeCell ref="T418:W418"/>
    <mergeCell ref="T467:W467"/>
    <mergeCell ref="T455:W455"/>
    <mergeCell ref="T456:W456"/>
    <mergeCell ref="T464:W464"/>
    <mergeCell ref="T465:W465"/>
    <mergeCell ref="T438:W438"/>
    <mergeCell ref="T458:W458"/>
    <mergeCell ref="T459:W459"/>
    <mergeCell ref="T461:W461"/>
    <mergeCell ref="T439:W439"/>
    <mergeCell ref="T45:W45"/>
    <mergeCell ref="T46:W46"/>
    <mergeCell ref="T453:W453"/>
    <mergeCell ref="T444:W444"/>
    <mergeCell ref="T445:W445"/>
    <mergeCell ref="T449:W449"/>
    <mergeCell ref="T52:W52"/>
    <mergeCell ref="T53:W53"/>
    <mergeCell ref="T54:W54"/>
    <mergeCell ref="T55:W55"/>
    <mergeCell ref="T65:W65"/>
    <mergeCell ref="T66:W66"/>
    <mergeCell ref="T127:W127"/>
    <mergeCell ref="T128:W128"/>
    <mergeCell ref="T120:W120"/>
    <mergeCell ref="T121:W121"/>
    <mergeCell ref="T125:W125"/>
    <mergeCell ref="T116:W116"/>
    <mergeCell ref="T117:W117"/>
    <mergeCell ref="T72:W72"/>
    <mergeCell ref="T149:W149"/>
    <mergeCell ref="T150:W150"/>
    <mergeCell ref="T141:W141"/>
    <mergeCell ref="T142:W142"/>
    <mergeCell ref="T143:W143"/>
    <mergeCell ref="T146:W146"/>
    <mergeCell ref="T134:W134"/>
    <mergeCell ref="T131:W131"/>
    <mergeCell ref="T132:W132"/>
    <mergeCell ref="T179:W179"/>
    <mergeCell ref="T189:W189"/>
    <mergeCell ref="T186:W186"/>
    <mergeCell ref="T187:W187"/>
    <mergeCell ref="T188:W188"/>
    <mergeCell ref="T183:W183"/>
    <mergeCell ref="T184:W184"/>
    <mergeCell ref="T180:W180"/>
    <mergeCell ref="T181:W181"/>
    <mergeCell ref="T182:W182"/>
    <mergeCell ref="T441:W441"/>
    <mergeCell ref="T190:W190"/>
    <mergeCell ref="T191:W191"/>
    <mergeCell ref="T197:W197"/>
    <mergeCell ref="T437:W437"/>
    <mergeCell ref="T426:W426"/>
    <mergeCell ref="T427:W427"/>
    <mergeCell ref="T428:W428"/>
    <mergeCell ref="T432:W432"/>
    <mergeCell ref="T433:W433"/>
    <mergeCell ref="X112:Y112"/>
    <mergeCell ref="T452:W452"/>
    <mergeCell ref="X52:Y52"/>
    <mergeCell ref="X53:Y53"/>
    <mergeCell ref="X150:Y150"/>
    <mergeCell ref="X164:Y164"/>
    <mergeCell ref="X167:Y167"/>
    <mergeCell ref="T460:W460"/>
    <mergeCell ref="X131:Y131"/>
    <mergeCell ref="T395:W395"/>
    <mergeCell ref="T396:W396"/>
    <mergeCell ref="T397:W397"/>
    <mergeCell ref="T341:W341"/>
    <mergeCell ref="X158:Y158"/>
    <mergeCell ref="X160:Y160"/>
    <mergeCell ref="X146:Y146"/>
    <mergeCell ref="X151:Y151"/>
    <mergeCell ref="T462:W462"/>
    <mergeCell ref="T342:W342"/>
    <mergeCell ref="T343:W343"/>
    <mergeCell ref="T344:W344"/>
    <mergeCell ref="T302:W302"/>
    <mergeCell ref="X172:Y172"/>
    <mergeCell ref="X183:Y183"/>
    <mergeCell ref="X182:Y182"/>
    <mergeCell ref="X184:Y184"/>
    <mergeCell ref="X200:Y200"/>
    <mergeCell ref="X166:Y166"/>
    <mergeCell ref="X159:Y159"/>
    <mergeCell ref="X163:Y163"/>
    <mergeCell ref="X162:Y162"/>
    <mergeCell ref="X168:Y168"/>
    <mergeCell ref="X181:Y181"/>
    <mergeCell ref="X175:Y175"/>
    <mergeCell ref="X179:Y179"/>
    <mergeCell ref="X178:Y178"/>
    <mergeCell ref="X176:Y176"/>
    <mergeCell ref="X202:Y202"/>
    <mergeCell ref="X206:Y206"/>
    <mergeCell ref="X188:Y188"/>
    <mergeCell ref="X191:Y191"/>
    <mergeCell ref="X190:Y190"/>
    <mergeCell ref="X193:Y193"/>
    <mergeCell ref="X195:Y195"/>
    <mergeCell ref="X196:Y196"/>
    <mergeCell ref="X192:Y192"/>
    <mergeCell ref="X199:Y199"/>
    <mergeCell ref="X232:Y232"/>
    <mergeCell ref="X234:Y234"/>
    <mergeCell ref="X233:Y233"/>
    <mergeCell ref="X241:Y241"/>
    <mergeCell ref="X219:Y219"/>
    <mergeCell ref="X222:Y222"/>
    <mergeCell ref="X221:Y221"/>
    <mergeCell ref="X223:Y223"/>
    <mergeCell ref="X226:Y226"/>
    <mergeCell ref="X238:Y238"/>
    <mergeCell ref="X298:Y298"/>
    <mergeCell ref="X261:Y261"/>
    <mergeCell ref="X264:Y264"/>
    <mergeCell ref="X267:Y267"/>
    <mergeCell ref="X266:Y266"/>
    <mergeCell ref="X256:Y256"/>
    <mergeCell ref="X259:Y259"/>
    <mergeCell ref="X258:Y258"/>
    <mergeCell ref="X263:Y263"/>
    <mergeCell ref="X325:Y325"/>
    <mergeCell ref="X292:Y292"/>
    <mergeCell ref="X295:Y295"/>
    <mergeCell ref="X300:Y300"/>
    <mergeCell ref="X275:Y275"/>
    <mergeCell ref="X274:Y274"/>
    <mergeCell ref="X279:Y279"/>
    <mergeCell ref="X286:Y286"/>
    <mergeCell ref="X291:Y291"/>
    <mergeCell ref="X299:Y299"/>
    <mergeCell ref="X307:Y307"/>
    <mergeCell ref="X309:Y309"/>
    <mergeCell ref="X312:Y312"/>
    <mergeCell ref="X319:Y319"/>
    <mergeCell ref="X322:Y322"/>
    <mergeCell ref="X321:Y321"/>
    <mergeCell ref="X346:Y346"/>
    <mergeCell ref="X351:Y351"/>
    <mergeCell ref="X350:Y350"/>
    <mergeCell ref="X336:Y336"/>
    <mergeCell ref="X327:Y327"/>
    <mergeCell ref="X335:Y335"/>
    <mergeCell ref="X412:Y412"/>
    <mergeCell ref="X413:Y413"/>
    <mergeCell ref="X420:Y420"/>
    <mergeCell ref="X395:Y395"/>
    <mergeCell ref="X379:Y379"/>
    <mergeCell ref="X383:Y383"/>
    <mergeCell ref="X389:Y389"/>
    <mergeCell ref="X388:Y388"/>
    <mergeCell ref="X398:Y398"/>
    <mergeCell ref="X401:Y401"/>
    <mergeCell ref="Z63:AB63"/>
    <mergeCell ref="Z64:AB64"/>
    <mergeCell ref="Z65:AB65"/>
    <mergeCell ref="Z61:AB61"/>
    <mergeCell ref="Z67:AB67"/>
    <mergeCell ref="X432:Y432"/>
    <mergeCell ref="X355:Y355"/>
    <mergeCell ref="X354:Y354"/>
    <mergeCell ref="X341:Y341"/>
    <mergeCell ref="X344:Y344"/>
    <mergeCell ref="Z45:AB45"/>
    <mergeCell ref="Z46:AB46"/>
    <mergeCell ref="Z59:AB59"/>
    <mergeCell ref="Z60:AB60"/>
    <mergeCell ref="Z52:AB52"/>
    <mergeCell ref="Z48:AB48"/>
    <mergeCell ref="Z49:AB49"/>
    <mergeCell ref="Z50:AB50"/>
    <mergeCell ref="Z51:AB51"/>
    <mergeCell ref="Z75:AB75"/>
    <mergeCell ref="Z76:AB76"/>
    <mergeCell ref="Z80:AB80"/>
    <mergeCell ref="Z81:AB81"/>
    <mergeCell ref="Z68:AB68"/>
    <mergeCell ref="Z69:AB69"/>
    <mergeCell ref="Z70:AB70"/>
    <mergeCell ref="Z71:AB71"/>
    <mergeCell ref="Z90:AB90"/>
    <mergeCell ref="Z91:AB91"/>
    <mergeCell ref="Z94:AB94"/>
    <mergeCell ref="Z95:AB95"/>
    <mergeCell ref="Z86:AB86"/>
    <mergeCell ref="Z87:AB87"/>
    <mergeCell ref="Z88:AB88"/>
    <mergeCell ref="Z97:AB97"/>
    <mergeCell ref="Z99:AB99"/>
    <mergeCell ref="Z100:AB100"/>
    <mergeCell ref="Z101:AB101"/>
    <mergeCell ref="Z105:AB105"/>
    <mergeCell ref="Z106:AB106"/>
    <mergeCell ref="Z102:AB102"/>
    <mergeCell ref="Z103:AB103"/>
    <mergeCell ref="Z98:AB98"/>
    <mergeCell ref="Z125:AB125"/>
    <mergeCell ref="Z126:AB126"/>
    <mergeCell ref="Z127:AB127"/>
    <mergeCell ref="Z115:AB115"/>
    <mergeCell ref="Z116:AB116"/>
    <mergeCell ref="Z117:AB117"/>
    <mergeCell ref="Z118:AB118"/>
    <mergeCell ref="Z119:AB119"/>
    <mergeCell ref="Z120:AB120"/>
    <mergeCell ref="Z121:AB121"/>
    <mergeCell ref="Z131:AB131"/>
    <mergeCell ref="Z132:AB132"/>
    <mergeCell ref="Z133:AB133"/>
    <mergeCell ref="Z128:AB128"/>
    <mergeCell ref="Z129:AB129"/>
    <mergeCell ref="Z130:AB130"/>
    <mergeCell ref="Z138:AB138"/>
    <mergeCell ref="Z139:AB139"/>
    <mergeCell ref="Z140:AB140"/>
    <mergeCell ref="Z134:AB134"/>
    <mergeCell ref="Z135:AB135"/>
    <mergeCell ref="Z137:AB137"/>
    <mergeCell ref="Z146:AB146"/>
    <mergeCell ref="Z147:AB147"/>
    <mergeCell ref="Z148:AB148"/>
    <mergeCell ref="Z153:AB153"/>
    <mergeCell ref="Z141:AB141"/>
    <mergeCell ref="Z142:AB142"/>
    <mergeCell ref="Z143:AB143"/>
    <mergeCell ref="Z145:AB145"/>
    <mergeCell ref="Z151:AB151"/>
    <mergeCell ref="Z158:AB158"/>
    <mergeCell ref="Z159:AB159"/>
    <mergeCell ref="Z161:AB161"/>
    <mergeCell ref="Z154:AB154"/>
    <mergeCell ref="Z155:AB155"/>
    <mergeCell ref="Z156:AB156"/>
    <mergeCell ref="Z157:AB157"/>
    <mergeCell ref="Z165:AB165"/>
    <mergeCell ref="Z166:AB166"/>
    <mergeCell ref="Z169:AB169"/>
    <mergeCell ref="Z162:AB162"/>
    <mergeCell ref="Z163:AB163"/>
    <mergeCell ref="Z164:AB164"/>
    <mergeCell ref="Z167:AB167"/>
    <mergeCell ref="Z168:AB168"/>
    <mergeCell ref="Z175:AB175"/>
    <mergeCell ref="Z176:AB176"/>
    <mergeCell ref="Z170:AB170"/>
    <mergeCell ref="Z171:AB171"/>
    <mergeCell ref="Z173:AB173"/>
    <mergeCell ref="Z182:AB182"/>
    <mergeCell ref="Z172:AB172"/>
    <mergeCell ref="Z183:AB183"/>
    <mergeCell ref="Z185:AB185"/>
    <mergeCell ref="Z177:AB177"/>
    <mergeCell ref="Z178:AB178"/>
    <mergeCell ref="Z181:AB181"/>
    <mergeCell ref="Z179:AB179"/>
    <mergeCell ref="Z184:AB184"/>
    <mergeCell ref="Z189:AB189"/>
    <mergeCell ref="Z190:AB190"/>
    <mergeCell ref="Z194:AB194"/>
    <mergeCell ref="Z186:AB186"/>
    <mergeCell ref="Z187:AB187"/>
    <mergeCell ref="Z188:AB188"/>
    <mergeCell ref="Z191:AB191"/>
    <mergeCell ref="Z206:AB206"/>
    <mergeCell ref="Z207:AB207"/>
    <mergeCell ref="Z218:AB218"/>
    <mergeCell ref="Z195:AB195"/>
    <mergeCell ref="Z196:AB196"/>
    <mergeCell ref="Z197:AB197"/>
    <mergeCell ref="Z204:AB204"/>
    <mergeCell ref="Z205:AB205"/>
    <mergeCell ref="Z200:AB200"/>
    <mergeCell ref="Z212:AB212"/>
    <mergeCell ref="Z223:AB223"/>
    <mergeCell ref="Z224:AB224"/>
    <mergeCell ref="Z226:AB226"/>
    <mergeCell ref="Z219:AB219"/>
    <mergeCell ref="Z220:AB220"/>
    <mergeCell ref="Z221:AB221"/>
    <mergeCell ref="Z222:AB222"/>
    <mergeCell ref="Z225:AB225"/>
    <mergeCell ref="Z233:AB233"/>
    <mergeCell ref="Z234:AB234"/>
    <mergeCell ref="Z239:AB239"/>
    <mergeCell ref="Z228:AB228"/>
    <mergeCell ref="Z229:AB229"/>
    <mergeCell ref="Z230:AB230"/>
    <mergeCell ref="Z231:AB231"/>
    <mergeCell ref="Z232:AB232"/>
    <mergeCell ref="Z238:AB238"/>
    <mergeCell ref="Z256:AB256"/>
    <mergeCell ref="Z240:AB240"/>
    <mergeCell ref="Z241:AB241"/>
    <mergeCell ref="Z242:AB242"/>
    <mergeCell ref="Z249:AB249"/>
    <mergeCell ref="Z246:AB246"/>
    <mergeCell ref="Z247:AB247"/>
    <mergeCell ref="Z260:AB260"/>
    <mergeCell ref="Z261:AB261"/>
    <mergeCell ref="Z276:AB276"/>
    <mergeCell ref="Z277:AB277"/>
    <mergeCell ref="Z278:AB278"/>
    <mergeCell ref="Z269:AB269"/>
    <mergeCell ref="Z271:AB271"/>
    <mergeCell ref="Z272:AB272"/>
    <mergeCell ref="Z273:AB273"/>
    <mergeCell ref="Z270:AB270"/>
    <mergeCell ref="Z275:AB275"/>
    <mergeCell ref="Z290:AB290"/>
    <mergeCell ref="Z291:AB291"/>
    <mergeCell ref="Z292:AB292"/>
    <mergeCell ref="Z293:AB293"/>
    <mergeCell ref="Z294:AB294"/>
    <mergeCell ref="Z279:AB279"/>
    <mergeCell ref="Z287:AB287"/>
    <mergeCell ref="Z288:AB288"/>
    <mergeCell ref="Z289:AB289"/>
    <mergeCell ref="Z280:AB280"/>
    <mergeCell ref="Z300:AB300"/>
    <mergeCell ref="Z301:AB301"/>
    <mergeCell ref="Z295:AB295"/>
    <mergeCell ref="Z296:AB296"/>
    <mergeCell ref="Z297:AB297"/>
    <mergeCell ref="Z298:AB298"/>
    <mergeCell ref="Z281:AB281"/>
    <mergeCell ref="Z305:AB305"/>
    <mergeCell ref="Z306:AB306"/>
    <mergeCell ref="Z307:AB307"/>
    <mergeCell ref="Z308:AB308"/>
    <mergeCell ref="Z309:AB309"/>
    <mergeCell ref="Z302:AB302"/>
    <mergeCell ref="Z303:AB303"/>
    <mergeCell ref="Z304:AB304"/>
    <mergeCell ref="Z315:AB315"/>
    <mergeCell ref="Z316:AB316"/>
    <mergeCell ref="Z317:AB317"/>
    <mergeCell ref="Z318:AB318"/>
    <mergeCell ref="Z319:AB319"/>
    <mergeCell ref="Z312:AB312"/>
    <mergeCell ref="Z313:AB313"/>
    <mergeCell ref="Z314:AB314"/>
    <mergeCell ref="Z329:AB329"/>
    <mergeCell ref="Z330:AB330"/>
    <mergeCell ref="Z325:AB325"/>
    <mergeCell ref="Z326:AB326"/>
    <mergeCell ref="Z327:AB327"/>
    <mergeCell ref="Z320:AB320"/>
    <mergeCell ref="Z321:AB321"/>
    <mergeCell ref="Z322:AB322"/>
    <mergeCell ref="Z323:AB323"/>
    <mergeCell ref="Z324:AB324"/>
    <mergeCell ref="Z345:AB345"/>
    <mergeCell ref="Z346:AB346"/>
    <mergeCell ref="Z338:AB338"/>
    <mergeCell ref="Z339:AB339"/>
    <mergeCell ref="Z340:AB340"/>
    <mergeCell ref="Z331:AB331"/>
    <mergeCell ref="Z333:AB333"/>
    <mergeCell ref="Z334:AB334"/>
    <mergeCell ref="Z335:AB335"/>
    <mergeCell ref="Z336:AB336"/>
    <mergeCell ref="Z351:AB351"/>
    <mergeCell ref="Z352:AB352"/>
    <mergeCell ref="Z353:AB353"/>
    <mergeCell ref="Z354:AB354"/>
    <mergeCell ref="Z355:AB355"/>
    <mergeCell ref="Z347:AB347"/>
    <mergeCell ref="Z349:AB349"/>
    <mergeCell ref="Z350:AB350"/>
    <mergeCell ref="Z348:AB348"/>
    <mergeCell ref="Z360:AB360"/>
    <mergeCell ref="Z361:AB361"/>
    <mergeCell ref="Z362:AB362"/>
    <mergeCell ref="Z356:AB356"/>
    <mergeCell ref="Z357:AB357"/>
    <mergeCell ref="Z358:AB358"/>
    <mergeCell ref="Z359:AB359"/>
    <mergeCell ref="Z377:AB377"/>
    <mergeCell ref="Z378:AB378"/>
    <mergeCell ref="Z379:AB379"/>
    <mergeCell ref="Z380:AB380"/>
    <mergeCell ref="Z363:AB363"/>
    <mergeCell ref="Z365:AB365"/>
    <mergeCell ref="Z366:AB366"/>
    <mergeCell ref="Z367:AB367"/>
    <mergeCell ref="Z371:AB371"/>
    <mergeCell ref="Z372:AB372"/>
    <mergeCell ref="Z390:AB390"/>
    <mergeCell ref="Z391:AB391"/>
    <mergeCell ref="Z392:AB392"/>
    <mergeCell ref="Z384:AB384"/>
    <mergeCell ref="Z388:AB388"/>
    <mergeCell ref="Z389:AB389"/>
    <mergeCell ref="Z398:AB398"/>
    <mergeCell ref="Z399:AB399"/>
    <mergeCell ref="Z400:AB400"/>
    <mergeCell ref="Z401:AB401"/>
    <mergeCell ref="Z402:AB402"/>
    <mergeCell ref="Z394:AB394"/>
    <mergeCell ref="Z395:AB395"/>
    <mergeCell ref="Z396:AB396"/>
    <mergeCell ref="Z403:AB403"/>
    <mergeCell ref="Z404:AB404"/>
    <mergeCell ref="Z405:AB405"/>
    <mergeCell ref="Z406:AB406"/>
    <mergeCell ref="Z407:AB407"/>
    <mergeCell ref="Z408:AB408"/>
    <mergeCell ref="Z417:AB417"/>
    <mergeCell ref="Z418:AB418"/>
    <mergeCell ref="Z419:AB419"/>
    <mergeCell ref="Z420:AB420"/>
    <mergeCell ref="Z409:AB409"/>
    <mergeCell ref="Z412:AB412"/>
    <mergeCell ref="Z413:AB413"/>
    <mergeCell ref="Z414:AB414"/>
    <mergeCell ref="Z415:AB415"/>
    <mergeCell ref="Z416:AB416"/>
    <mergeCell ref="Z426:AB426"/>
    <mergeCell ref="Z427:AB427"/>
    <mergeCell ref="Z428:AB428"/>
    <mergeCell ref="Z429:AB429"/>
    <mergeCell ref="Z432:AB432"/>
    <mergeCell ref="Z421:AB421"/>
    <mergeCell ref="Z422:AB422"/>
    <mergeCell ref="Z423:AB423"/>
    <mergeCell ref="Z424:AB424"/>
    <mergeCell ref="Z441:AB441"/>
    <mergeCell ref="Z442:AB442"/>
    <mergeCell ref="Z443:AB443"/>
    <mergeCell ref="Z444:AB444"/>
    <mergeCell ref="Z445:AB445"/>
    <mergeCell ref="Z435:AB435"/>
    <mergeCell ref="Z436:AB436"/>
    <mergeCell ref="Z437:AB437"/>
    <mergeCell ref="Z438:AB438"/>
    <mergeCell ref="Z439:AB439"/>
    <mergeCell ref="Z458:AB458"/>
    <mergeCell ref="Z459:AB459"/>
    <mergeCell ref="Z454:AB454"/>
    <mergeCell ref="Z455:AB455"/>
    <mergeCell ref="Z456:AB456"/>
    <mergeCell ref="Z450:AB450"/>
    <mergeCell ref="Z451:AB451"/>
    <mergeCell ref="Z452:AB452"/>
    <mergeCell ref="AC45:AE45"/>
    <mergeCell ref="AC46:AE46"/>
    <mergeCell ref="Z468:AB468"/>
    <mergeCell ref="Z472:AB472"/>
    <mergeCell ref="Z460:AB460"/>
    <mergeCell ref="Z461:AB461"/>
    <mergeCell ref="Z462:AB462"/>
    <mergeCell ref="Z463:AB463"/>
    <mergeCell ref="Z457:AB457"/>
    <mergeCell ref="AC48:AE48"/>
    <mergeCell ref="AC49:AE49"/>
    <mergeCell ref="AC61:AE61"/>
    <mergeCell ref="AC62:AE62"/>
    <mergeCell ref="AC53:AE53"/>
    <mergeCell ref="AC63:AE63"/>
    <mergeCell ref="AC57:AE57"/>
    <mergeCell ref="AC58:AE58"/>
    <mergeCell ref="AC59:AE59"/>
    <mergeCell ref="AC60:AE60"/>
    <mergeCell ref="AC67:AE67"/>
    <mergeCell ref="AC68:AE68"/>
    <mergeCell ref="AC69:AE69"/>
    <mergeCell ref="AC70:AE70"/>
    <mergeCell ref="AC64:AE64"/>
    <mergeCell ref="AC65:AE65"/>
    <mergeCell ref="AC66:AE66"/>
    <mergeCell ref="AC81:AE81"/>
    <mergeCell ref="AC82:AE82"/>
    <mergeCell ref="AC86:AE86"/>
    <mergeCell ref="AC87:AE87"/>
    <mergeCell ref="AC74:AE74"/>
    <mergeCell ref="AC75:AE75"/>
    <mergeCell ref="AC76:AE76"/>
    <mergeCell ref="AC91:AE91"/>
    <mergeCell ref="AC92:AE92"/>
    <mergeCell ref="AC93:AE93"/>
    <mergeCell ref="AC94:AE94"/>
    <mergeCell ref="AC95:AE95"/>
    <mergeCell ref="AC88:AE88"/>
    <mergeCell ref="AC89:AE89"/>
    <mergeCell ref="AC90:AE90"/>
    <mergeCell ref="AC109:AE109"/>
    <mergeCell ref="AC97:AE97"/>
    <mergeCell ref="AC98:AE98"/>
    <mergeCell ref="AC99:AE99"/>
    <mergeCell ref="AC100:AE100"/>
    <mergeCell ref="AC101:AE101"/>
    <mergeCell ref="AC102:AE102"/>
    <mergeCell ref="AC110:AE110"/>
    <mergeCell ref="AC111:AE111"/>
    <mergeCell ref="AC112:AE112"/>
    <mergeCell ref="AC113:AE113"/>
    <mergeCell ref="AC114:AE114"/>
    <mergeCell ref="AC103:AE103"/>
    <mergeCell ref="AC104:AE104"/>
    <mergeCell ref="AC105:AE105"/>
    <mergeCell ref="AC107:AE107"/>
    <mergeCell ref="AC108:AE108"/>
    <mergeCell ref="AC121:AE121"/>
    <mergeCell ref="AC125:AE125"/>
    <mergeCell ref="AC127:AE127"/>
    <mergeCell ref="AC115:AE115"/>
    <mergeCell ref="AC116:AE116"/>
    <mergeCell ref="AC117:AE117"/>
    <mergeCell ref="AC118:AE118"/>
    <mergeCell ref="AC119:AE119"/>
    <mergeCell ref="AC120:AE120"/>
    <mergeCell ref="AC126:AE126"/>
    <mergeCell ref="AC131:AE131"/>
    <mergeCell ref="AC132:AE132"/>
    <mergeCell ref="AC133:AE133"/>
    <mergeCell ref="AC128:AE128"/>
    <mergeCell ref="AC129:AE129"/>
    <mergeCell ref="AC130:AE130"/>
    <mergeCell ref="AC137:AE137"/>
    <mergeCell ref="AC138:AE138"/>
    <mergeCell ref="AC139:AE139"/>
    <mergeCell ref="AC134:AE134"/>
    <mergeCell ref="AC135:AE135"/>
    <mergeCell ref="AC136:AE136"/>
    <mergeCell ref="AC146:AE146"/>
    <mergeCell ref="AC147:AE147"/>
    <mergeCell ref="AC150:AE150"/>
    <mergeCell ref="AC151:AE151"/>
    <mergeCell ref="AC152:AE152"/>
    <mergeCell ref="AC140:AE140"/>
    <mergeCell ref="AC141:AE141"/>
    <mergeCell ref="AC144:AE144"/>
    <mergeCell ref="AC145:AE145"/>
    <mergeCell ref="AC143:AE143"/>
    <mergeCell ref="AC157:AE157"/>
    <mergeCell ref="AC158:AE158"/>
    <mergeCell ref="AC159:AE159"/>
    <mergeCell ref="AC153:AE153"/>
    <mergeCell ref="AC154:AE154"/>
    <mergeCell ref="AC156:AE156"/>
    <mergeCell ref="AC163:AE163"/>
    <mergeCell ref="AC164:AE164"/>
    <mergeCell ref="AC165:AE165"/>
    <mergeCell ref="AC160:AE160"/>
    <mergeCell ref="AC161:AE161"/>
    <mergeCell ref="AC162:AE162"/>
    <mergeCell ref="AC170:AE170"/>
    <mergeCell ref="AC171:AE171"/>
    <mergeCell ref="AC166:AE166"/>
    <mergeCell ref="AC167:AE167"/>
    <mergeCell ref="AC168:AE168"/>
    <mergeCell ref="AC175:AE175"/>
    <mergeCell ref="AC176:AE176"/>
    <mergeCell ref="AC177:AE177"/>
    <mergeCell ref="AC172:AE172"/>
    <mergeCell ref="AC173:AE173"/>
    <mergeCell ref="AC174:AE174"/>
    <mergeCell ref="AC181:AE181"/>
    <mergeCell ref="AC182:AE182"/>
    <mergeCell ref="AC183:AE183"/>
    <mergeCell ref="AC178:AE178"/>
    <mergeCell ref="AC179:AE179"/>
    <mergeCell ref="AC180:AE180"/>
    <mergeCell ref="AC187:AE187"/>
    <mergeCell ref="AC188:AE188"/>
    <mergeCell ref="AC189:AE189"/>
    <mergeCell ref="AC184:AE184"/>
    <mergeCell ref="AC185:AE185"/>
    <mergeCell ref="AC186:AE186"/>
    <mergeCell ref="AC196:AE196"/>
    <mergeCell ref="AC198:AE198"/>
    <mergeCell ref="AC190:AE190"/>
    <mergeCell ref="AC191:AE191"/>
    <mergeCell ref="AC193:AE193"/>
    <mergeCell ref="AC194:AE194"/>
    <mergeCell ref="AC205:AE205"/>
    <mergeCell ref="AC197:AE197"/>
    <mergeCell ref="AC206:AE206"/>
    <mergeCell ref="AC207:AE207"/>
    <mergeCell ref="AC199:AE199"/>
    <mergeCell ref="AC200:AE200"/>
    <mergeCell ref="AC201:AE201"/>
    <mergeCell ref="AC203:AE203"/>
    <mergeCell ref="AC212:AE212"/>
    <mergeCell ref="AC213:AE213"/>
    <mergeCell ref="AC214:AE214"/>
    <mergeCell ref="AC215:AE215"/>
    <mergeCell ref="AC216:AE216"/>
    <mergeCell ref="AC221:AE221"/>
    <mergeCell ref="AC222:AE222"/>
    <mergeCell ref="AC223:AE223"/>
    <mergeCell ref="AC224:AE224"/>
    <mergeCell ref="AC217:AE217"/>
    <mergeCell ref="AC218:AE218"/>
    <mergeCell ref="AC219:AE219"/>
    <mergeCell ref="AC220:AE220"/>
    <mergeCell ref="AC234:AE234"/>
    <mergeCell ref="AC239:AE239"/>
    <mergeCell ref="AC240:AE240"/>
    <mergeCell ref="AC226:AE226"/>
    <mergeCell ref="AC231:AE231"/>
    <mergeCell ref="AC232:AE232"/>
    <mergeCell ref="AC233:AE233"/>
    <mergeCell ref="AC230:AE230"/>
    <mergeCell ref="AC238:AE238"/>
    <mergeCell ref="AC250:AE250"/>
    <mergeCell ref="AC255:AE255"/>
    <mergeCell ref="AC256:AE256"/>
    <mergeCell ref="AC241:AE241"/>
    <mergeCell ref="AC242:AE242"/>
    <mergeCell ref="AC247:AE247"/>
    <mergeCell ref="AC248:AE248"/>
    <mergeCell ref="AC249:AE249"/>
    <mergeCell ref="AC246:AE246"/>
    <mergeCell ref="AC260:AE260"/>
    <mergeCell ref="AC262:AE262"/>
    <mergeCell ref="AC263:AE263"/>
    <mergeCell ref="AC257:AE257"/>
    <mergeCell ref="AC258:AE258"/>
    <mergeCell ref="AC259:AE259"/>
    <mergeCell ref="AC261:AE261"/>
    <mergeCell ref="AC268:AE268"/>
    <mergeCell ref="AC269:AE269"/>
    <mergeCell ref="AC270:AE270"/>
    <mergeCell ref="AC271:AE271"/>
    <mergeCell ref="AC272:AE272"/>
    <mergeCell ref="AC264:AE264"/>
    <mergeCell ref="AC265:AE265"/>
    <mergeCell ref="AC266:AE266"/>
    <mergeCell ref="AC267:AE267"/>
    <mergeCell ref="AC277:AE277"/>
    <mergeCell ref="AC278:AE278"/>
    <mergeCell ref="AC279:AE279"/>
    <mergeCell ref="AC273:AE273"/>
    <mergeCell ref="AC275:AE275"/>
    <mergeCell ref="AC276:AE276"/>
    <mergeCell ref="AC274:AE274"/>
    <mergeCell ref="AC280:AE280"/>
    <mergeCell ref="AC281:AE281"/>
    <mergeCell ref="AC282:AE282"/>
    <mergeCell ref="AC283:AE283"/>
    <mergeCell ref="AC284:AE284"/>
    <mergeCell ref="AC285:AE285"/>
    <mergeCell ref="AC290:AE290"/>
    <mergeCell ref="AC292:AE292"/>
    <mergeCell ref="AC293:AE293"/>
    <mergeCell ref="AC294:AE294"/>
    <mergeCell ref="AC295:AE295"/>
    <mergeCell ref="AC286:AE286"/>
    <mergeCell ref="AC287:AE287"/>
    <mergeCell ref="AC288:AE288"/>
    <mergeCell ref="AC289:AE289"/>
    <mergeCell ref="AC299:AE299"/>
    <mergeCell ref="AC300:AE300"/>
    <mergeCell ref="AC301:AE301"/>
    <mergeCell ref="AC296:AE296"/>
    <mergeCell ref="AC297:AE297"/>
    <mergeCell ref="AC298:AE298"/>
    <mergeCell ref="AC306:AE306"/>
    <mergeCell ref="AC309:AE309"/>
    <mergeCell ref="AC310:AE310"/>
    <mergeCell ref="AC311:AE311"/>
    <mergeCell ref="AC302:AE302"/>
    <mergeCell ref="AC304:AE304"/>
    <mergeCell ref="AC305:AE305"/>
    <mergeCell ref="AC319:AE319"/>
    <mergeCell ref="AC320:AE320"/>
    <mergeCell ref="AC321:AE321"/>
    <mergeCell ref="AC312:AE312"/>
    <mergeCell ref="AC314:AE314"/>
    <mergeCell ref="AC315:AE315"/>
    <mergeCell ref="AC316:AE316"/>
    <mergeCell ref="AC313:AE313"/>
    <mergeCell ref="AC317:AE317"/>
    <mergeCell ref="AC318:AE318"/>
    <mergeCell ref="AC329:AE329"/>
    <mergeCell ref="AC322:AE322"/>
    <mergeCell ref="AC323:AE323"/>
    <mergeCell ref="AC325:AE325"/>
    <mergeCell ref="AC326:AE326"/>
    <mergeCell ref="AC324:AE324"/>
    <mergeCell ref="AC337:AE337"/>
    <mergeCell ref="AC338:AE338"/>
    <mergeCell ref="AC330:AE330"/>
    <mergeCell ref="AC332:AE332"/>
    <mergeCell ref="AC333:AE333"/>
    <mergeCell ref="AC334:AE334"/>
    <mergeCell ref="AC331:AE331"/>
    <mergeCell ref="AC344:AE344"/>
    <mergeCell ref="AC346:AE346"/>
    <mergeCell ref="AC347:AE347"/>
    <mergeCell ref="AC339:AE339"/>
    <mergeCell ref="AC341:AE341"/>
    <mergeCell ref="AC342:AE342"/>
    <mergeCell ref="AC343:AE343"/>
    <mergeCell ref="AC340:AE340"/>
    <mergeCell ref="AC351:AE351"/>
    <mergeCell ref="AC352:AE352"/>
    <mergeCell ref="AC353:AE353"/>
    <mergeCell ref="AC354:AE354"/>
    <mergeCell ref="AC348:AE348"/>
    <mergeCell ref="AC349:AE349"/>
    <mergeCell ref="AC350:AE350"/>
    <mergeCell ref="AC359:AE359"/>
    <mergeCell ref="AC360:AE360"/>
    <mergeCell ref="AC361:AE361"/>
    <mergeCell ref="AC355:AE355"/>
    <mergeCell ref="AC356:AE356"/>
    <mergeCell ref="AC357:AE357"/>
    <mergeCell ref="AC358:AE358"/>
    <mergeCell ref="AC371:AE371"/>
    <mergeCell ref="AC372:AE372"/>
    <mergeCell ref="AC373:AE373"/>
    <mergeCell ref="AC374:AE374"/>
    <mergeCell ref="AC375:AE375"/>
    <mergeCell ref="AC362:AE362"/>
    <mergeCell ref="AC363:AE363"/>
    <mergeCell ref="AC364:AE364"/>
    <mergeCell ref="AC365:AE365"/>
    <mergeCell ref="AC366:AE366"/>
    <mergeCell ref="AC390:AE390"/>
    <mergeCell ref="AC391:AE391"/>
    <mergeCell ref="AC376:AE376"/>
    <mergeCell ref="AC381:AE381"/>
    <mergeCell ref="AC382:AE382"/>
    <mergeCell ref="AC383:AE383"/>
    <mergeCell ref="AC389:AE389"/>
    <mergeCell ref="AC385:AE385"/>
    <mergeCell ref="AC384:AE384"/>
    <mergeCell ref="AC388:AE388"/>
    <mergeCell ref="AC398:AE398"/>
    <mergeCell ref="AC392:AE392"/>
    <mergeCell ref="AC393:AE393"/>
    <mergeCell ref="AC394:AE394"/>
    <mergeCell ref="AC396:AE396"/>
    <mergeCell ref="AC406:AE406"/>
    <mergeCell ref="AC412:AE412"/>
    <mergeCell ref="AC413:AE413"/>
    <mergeCell ref="AC414:AE414"/>
    <mergeCell ref="AC400:AE400"/>
    <mergeCell ref="AC402:AE402"/>
    <mergeCell ref="AC403:AE403"/>
    <mergeCell ref="AC404:AE404"/>
    <mergeCell ref="AC405:AE405"/>
    <mergeCell ref="AC410:AE410"/>
    <mergeCell ref="AC422:AE422"/>
    <mergeCell ref="AC415:AE415"/>
    <mergeCell ref="AC416:AE416"/>
    <mergeCell ref="AC417:AE417"/>
    <mergeCell ref="AC418:AE418"/>
    <mergeCell ref="AC419:AE419"/>
    <mergeCell ref="AC432:AE432"/>
    <mergeCell ref="AC433:AE433"/>
    <mergeCell ref="AC434:AE434"/>
    <mergeCell ref="AC435:AE435"/>
    <mergeCell ref="AC423:AE423"/>
    <mergeCell ref="AC424:AE424"/>
    <mergeCell ref="AC425:AE425"/>
    <mergeCell ref="AC426:AE426"/>
    <mergeCell ref="AC427:AE427"/>
    <mergeCell ref="AC430:AE430"/>
    <mergeCell ref="AC445:AE445"/>
    <mergeCell ref="AC449:AE449"/>
    <mergeCell ref="AC450:AE450"/>
    <mergeCell ref="AC451:AE451"/>
    <mergeCell ref="AC437:AE437"/>
    <mergeCell ref="AC438:AE438"/>
    <mergeCell ref="AC439:AE439"/>
    <mergeCell ref="AC440:AE440"/>
    <mergeCell ref="AC446:AE446"/>
    <mergeCell ref="AC442:AE442"/>
    <mergeCell ref="AC456:AE456"/>
    <mergeCell ref="AC457:AE457"/>
    <mergeCell ref="AC458:AE458"/>
    <mergeCell ref="AC453:AE453"/>
    <mergeCell ref="AC454:AE454"/>
    <mergeCell ref="AC455:AE455"/>
    <mergeCell ref="AF111:AG111"/>
    <mergeCell ref="AF110:AG110"/>
    <mergeCell ref="AF112:AG112"/>
    <mergeCell ref="AF137:AG137"/>
    <mergeCell ref="AF142:AG142"/>
    <mergeCell ref="AF141:AG141"/>
    <mergeCell ref="AF113:AG113"/>
    <mergeCell ref="AF138:AG138"/>
    <mergeCell ref="AF134:AG134"/>
    <mergeCell ref="AF119:AG119"/>
    <mergeCell ref="AF52:AG52"/>
    <mergeCell ref="AF53:AG53"/>
    <mergeCell ref="AF54:AG54"/>
    <mergeCell ref="AF57:AG57"/>
    <mergeCell ref="AF60:AG60"/>
    <mergeCell ref="AF65:AG65"/>
    <mergeCell ref="AF58:AG58"/>
    <mergeCell ref="AF56:AG56"/>
    <mergeCell ref="AF59:AG59"/>
    <mergeCell ref="AF62:AG62"/>
    <mergeCell ref="AF129:AG129"/>
    <mergeCell ref="AF139:AG139"/>
    <mergeCell ref="AF173:AG173"/>
    <mergeCell ref="AF170:AG170"/>
    <mergeCell ref="AF164:AG164"/>
    <mergeCell ref="AF154:AG154"/>
    <mergeCell ref="AF155:AG155"/>
    <mergeCell ref="AF157:AG157"/>
    <mergeCell ref="AF159:AG159"/>
    <mergeCell ref="AF160:AG160"/>
    <mergeCell ref="AF163:AG163"/>
    <mergeCell ref="AF167:AG167"/>
    <mergeCell ref="AF194:AG194"/>
    <mergeCell ref="AF168:AG168"/>
    <mergeCell ref="AF172:AG172"/>
    <mergeCell ref="AF174:AG174"/>
    <mergeCell ref="AF175:AG175"/>
    <mergeCell ref="AF176:AG176"/>
    <mergeCell ref="AF193:AG193"/>
    <mergeCell ref="AF192:AG192"/>
    <mergeCell ref="AF200:AG200"/>
    <mergeCell ref="AF188:AG188"/>
    <mergeCell ref="AF182:AG182"/>
    <mergeCell ref="AF181:AG181"/>
    <mergeCell ref="AF183:AG183"/>
    <mergeCell ref="AF184:AG184"/>
    <mergeCell ref="AF186:AG186"/>
    <mergeCell ref="AF185:AG185"/>
    <mergeCell ref="AF187:AG187"/>
    <mergeCell ref="AF191:AG191"/>
    <mergeCell ref="AF228:AG228"/>
    <mergeCell ref="AF233:AG233"/>
    <mergeCell ref="AF232:AG232"/>
    <mergeCell ref="AF213:AG213"/>
    <mergeCell ref="AF217:AG217"/>
    <mergeCell ref="AF219:AG219"/>
    <mergeCell ref="AF222:AG222"/>
    <mergeCell ref="AF215:AG215"/>
    <mergeCell ref="AF223:AG223"/>
    <mergeCell ref="AF225:AG225"/>
    <mergeCell ref="AF262:AG262"/>
    <mergeCell ref="AF251:AG251"/>
    <mergeCell ref="AF250:AG250"/>
    <mergeCell ref="AF255:AG255"/>
    <mergeCell ref="AF256:AG256"/>
    <mergeCell ref="AF229:AG229"/>
    <mergeCell ref="AF230:AG230"/>
    <mergeCell ref="AF234:AG234"/>
    <mergeCell ref="AF238:AG238"/>
    <mergeCell ref="AF240:AG240"/>
    <mergeCell ref="AF286:AG286"/>
    <mergeCell ref="AF285:AG285"/>
    <mergeCell ref="AF290:AG290"/>
    <mergeCell ref="AF265:AG265"/>
    <mergeCell ref="AF267:AG267"/>
    <mergeCell ref="AF270:AG270"/>
    <mergeCell ref="AF269:AG269"/>
    <mergeCell ref="AF271:AG271"/>
    <mergeCell ref="AF274:AG274"/>
    <mergeCell ref="AF276:AG276"/>
    <mergeCell ref="AF306:AG306"/>
    <mergeCell ref="AF305:AG305"/>
    <mergeCell ref="AF310:AG310"/>
    <mergeCell ref="AF312:AG312"/>
    <mergeCell ref="AF300:AG300"/>
    <mergeCell ref="AF302:AG302"/>
    <mergeCell ref="AF301:AG301"/>
    <mergeCell ref="AF303:AG303"/>
    <mergeCell ref="AF315:AG315"/>
    <mergeCell ref="AF318:AG318"/>
    <mergeCell ref="AF319:AG319"/>
    <mergeCell ref="AF322:AG322"/>
    <mergeCell ref="AF321:AG321"/>
    <mergeCell ref="AF317:AG317"/>
    <mergeCell ref="AF320:AG320"/>
    <mergeCell ref="AF316:AG316"/>
    <mergeCell ref="AF325:AG325"/>
    <mergeCell ref="AF331:AG331"/>
    <mergeCell ref="AH44:AI44"/>
    <mergeCell ref="AH45:AI45"/>
    <mergeCell ref="AF442:AG442"/>
    <mergeCell ref="AF449:AG449"/>
    <mergeCell ref="AH54:AI54"/>
    <mergeCell ref="AH55:AI55"/>
    <mergeCell ref="AH49:AI49"/>
    <mergeCell ref="AH50:AI50"/>
    <mergeCell ref="AF453:AG453"/>
    <mergeCell ref="AF423:AG423"/>
    <mergeCell ref="AF427:AG427"/>
    <mergeCell ref="AF426:AG426"/>
    <mergeCell ref="AF428:AG428"/>
    <mergeCell ref="AF403:AG403"/>
    <mergeCell ref="AF407:AG407"/>
    <mergeCell ref="AF418:AG418"/>
    <mergeCell ref="AF420:AG420"/>
    <mergeCell ref="AF433:AG433"/>
    <mergeCell ref="AH51:AI51"/>
    <mergeCell ref="AH46:AI46"/>
    <mergeCell ref="AH47:AI47"/>
    <mergeCell ref="AH48:AI48"/>
    <mergeCell ref="AH60:AI60"/>
    <mergeCell ref="AH61:AI61"/>
    <mergeCell ref="AH62:AI62"/>
    <mergeCell ref="AH56:AI56"/>
    <mergeCell ref="AH57:AI57"/>
    <mergeCell ref="AH58:AI58"/>
    <mergeCell ref="AH59:AI59"/>
    <mergeCell ref="AH66:AI66"/>
    <mergeCell ref="AH67:AI67"/>
    <mergeCell ref="AH68:AI68"/>
    <mergeCell ref="AH63:AI63"/>
    <mergeCell ref="AH64:AI64"/>
    <mergeCell ref="AH65:AI65"/>
    <mergeCell ref="AH69:AI69"/>
    <mergeCell ref="AH70:AI70"/>
    <mergeCell ref="AH71:AI71"/>
    <mergeCell ref="AH72:AI72"/>
    <mergeCell ref="AH73:AI73"/>
    <mergeCell ref="AH74:AI74"/>
    <mergeCell ref="AH93:AI93"/>
    <mergeCell ref="AH82:AI82"/>
    <mergeCell ref="AH86:AI86"/>
    <mergeCell ref="AH87:AI87"/>
    <mergeCell ref="AH75:AI75"/>
    <mergeCell ref="AH76:AI76"/>
    <mergeCell ref="AH80:AI80"/>
    <mergeCell ref="AH81:AI81"/>
    <mergeCell ref="AH94:AI94"/>
    <mergeCell ref="AH95:AI95"/>
    <mergeCell ref="AH96:AI96"/>
    <mergeCell ref="AH97:AI97"/>
    <mergeCell ref="AH98:AI98"/>
    <mergeCell ref="AH88:AI88"/>
    <mergeCell ref="AH89:AI89"/>
    <mergeCell ref="AH90:AI90"/>
    <mergeCell ref="AH91:AI91"/>
    <mergeCell ref="AH92:AI92"/>
    <mergeCell ref="AH110:AI110"/>
    <mergeCell ref="AH99:AI99"/>
    <mergeCell ref="AH100:AI100"/>
    <mergeCell ref="AH101:AI101"/>
    <mergeCell ref="AH102:AI102"/>
    <mergeCell ref="AH103:AI103"/>
    <mergeCell ref="AH104:AI104"/>
    <mergeCell ref="AH111:AI111"/>
    <mergeCell ref="AH112:AI112"/>
    <mergeCell ref="AH113:AI113"/>
    <mergeCell ref="AH114:AI114"/>
    <mergeCell ref="AH115:AI115"/>
    <mergeCell ref="AH105:AI105"/>
    <mergeCell ref="AH106:AI106"/>
    <mergeCell ref="AH107:AI107"/>
    <mergeCell ref="AH108:AI108"/>
    <mergeCell ref="AH109:AI109"/>
    <mergeCell ref="AH116:AI116"/>
    <mergeCell ref="AH117:AI117"/>
    <mergeCell ref="AH118:AI118"/>
    <mergeCell ref="AH119:AI119"/>
    <mergeCell ref="AH120:AI120"/>
    <mergeCell ref="AH121:AI121"/>
    <mergeCell ref="AH128:AI128"/>
    <mergeCell ref="AH129:AI129"/>
    <mergeCell ref="AH130:AI130"/>
    <mergeCell ref="AH125:AI125"/>
    <mergeCell ref="AH126:AI126"/>
    <mergeCell ref="AH127:AI127"/>
    <mergeCell ref="AH134:AI134"/>
    <mergeCell ref="AH135:AI135"/>
    <mergeCell ref="AH136:AI136"/>
    <mergeCell ref="AH131:AI131"/>
    <mergeCell ref="AH132:AI132"/>
    <mergeCell ref="AH133:AI133"/>
    <mergeCell ref="AH140:AI140"/>
    <mergeCell ref="AH141:AI141"/>
    <mergeCell ref="AH142:AI142"/>
    <mergeCell ref="AH143:AI143"/>
    <mergeCell ref="AH144:AI144"/>
    <mergeCell ref="AH137:AI137"/>
    <mergeCell ref="AH138:AI138"/>
    <mergeCell ref="AH139:AI139"/>
    <mergeCell ref="AH149:AI149"/>
    <mergeCell ref="AH150:AI150"/>
    <mergeCell ref="AH151:AI151"/>
    <mergeCell ref="AH152:AI152"/>
    <mergeCell ref="AH153:AI153"/>
    <mergeCell ref="AH145:AI145"/>
    <mergeCell ref="AH146:AI146"/>
    <mergeCell ref="AH147:AI147"/>
    <mergeCell ref="AH148:AI148"/>
    <mergeCell ref="AH158:AI158"/>
    <mergeCell ref="AH159:AI159"/>
    <mergeCell ref="AH160:AI160"/>
    <mergeCell ref="AH154:AI154"/>
    <mergeCell ref="AH155:AI155"/>
    <mergeCell ref="AH156:AI156"/>
    <mergeCell ref="AH157:AI157"/>
    <mergeCell ref="AH164:AI164"/>
    <mergeCell ref="AH165:AI165"/>
    <mergeCell ref="AH166:AI166"/>
    <mergeCell ref="AH161:AI161"/>
    <mergeCell ref="AH162:AI162"/>
    <mergeCell ref="AH163:AI163"/>
    <mergeCell ref="AH170:AI170"/>
    <mergeCell ref="AH171:AI171"/>
    <mergeCell ref="AH172:AI172"/>
    <mergeCell ref="AH167:AI167"/>
    <mergeCell ref="AH168:AI168"/>
    <mergeCell ref="AH169:AI169"/>
    <mergeCell ref="AH176:AI176"/>
    <mergeCell ref="AH177:AI177"/>
    <mergeCell ref="AH178:AI178"/>
    <mergeCell ref="AH173:AI173"/>
    <mergeCell ref="AH174:AI174"/>
    <mergeCell ref="AH175:AI175"/>
    <mergeCell ref="AH182:AI182"/>
    <mergeCell ref="AH183:AI183"/>
    <mergeCell ref="AH184:AI184"/>
    <mergeCell ref="AH179:AI179"/>
    <mergeCell ref="AH180:AI180"/>
    <mergeCell ref="AH181:AI181"/>
    <mergeCell ref="AH188:AI188"/>
    <mergeCell ref="AH189:AI189"/>
    <mergeCell ref="AH190:AI190"/>
    <mergeCell ref="AH185:AI185"/>
    <mergeCell ref="AH186:AI186"/>
    <mergeCell ref="AH187:AI187"/>
    <mergeCell ref="AH195:AI195"/>
    <mergeCell ref="AH196:AI196"/>
    <mergeCell ref="AH197:AI197"/>
    <mergeCell ref="AH198:AI198"/>
    <mergeCell ref="AH191:AI191"/>
    <mergeCell ref="AH192:AI192"/>
    <mergeCell ref="AH193:AI193"/>
    <mergeCell ref="AH194:AI194"/>
    <mergeCell ref="AH204:AI204"/>
    <mergeCell ref="AH205:AI205"/>
    <mergeCell ref="AH206:AI206"/>
    <mergeCell ref="AH207:AI207"/>
    <mergeCell ref="AH199:AI199"/>
    <mergeCell ref="AH200:AI200"/>
    <mergeCell ref="AH201:AI201"/>
    <mergeCell ref="AH202:AI202"/>
    <mergeCell ref="AH203:AI203"/>
    <mergeCell ref="AH216:AI216"/>
    <mergeCell ref="AH217:AI217"/>
    <mergeCell ref="AH218:AI218"/>
    <mergeCell ref="AH219:AI219"/>
    <mergeCell ref="AH208:AI208"/>
    <mergeCell ref="AH212:AI212"/>
    <mergeCell ref="AH213:AI213"/>
    <mergeCell ref="AH214:AI214"/>
    <mergeCell ref="AH215:AI215"/>
    <mergeCell ref="AH224:AI224"/>
    <mergeCell ref="AH225:AI225"/>
    <mergeCell ref="AH226:AI226"/>
    <mergeCell ref="AH227:AI227"/>
    <mergeCell ref="AH220:AI220"/>
    <mergeCell ref="AH221:AI221"/>
    <mergeCell ref="AH222:AI222"/>
    <mergeCell ref="AH223:AI223"/>
    <mergeCell ref="AH233:AI233"/>
    <mergeCell ref="AH234:AI234"/>
    <mergeCell ref="AH238:AI238"/>
    <mergeCell ref="AH239:AI239"/>
    <mergeCell ref="AH228:AI228"/>
    <mergeCell ref="AH229:AI229"/>
    <mergeCell ref="AH230:AI230"/>
    <mergeCell ref="AH231:AI231"/>
    <mergeCell ref="AH232:AI232"/>
    <mergeCell ref="AH248:AI248"/>
    <mergeCell ref="AH249:AI249"/>
    <mergeCell ref="AH250:AI250"/>
    <mergeCell ref="AH251:AI251"/>
    <mergeCell ref="AH240:AI240"/>
    <mergeCell ref="AH241:AI241"/>
    <mergeCell ref="AH242:AI242"/>
    <mergeCell ref="AH246:AI246"/>
    <mergeCell ref="AH247:AI247"/>
    <mergeCell ref="AH258:AI258"/>
    <mergeCell ref="AH259:AI259"/>
    <mergeCell ref="AH260:AI260"/>
    <mergeCell ref="AH255:AI255"/>
    <mergeCell ref="AH256:AI256"/>
    <mergeCell ref="AH257:AI257"/>
    <mergeCell ref="AH264:AI264"/>
    <mergeCell ref="AH265:AI265"/>
    <mergeCell ref="AH266:AI266"/>
    <mergeCell ref="AH267:AI267"/>
    <mergeCell ref="AH261:AI261"/>
    <mergeCell ref="AH262:AI262"/>
    <mergeCell ref="AH263:AI263"/>
    <mergeCell ref="AH273:AI273"/>
    <mergeCell ref="AH274:AI274"/>
    <mergeCell ref="AH275:AI275"/>
    <mergeCell ref="AH268:AI268"/>
    <mergeCell ref="AH269:AI269"/>
    <mergeCell ref="AH270:AI270"/>
    <mergeCell ref="AH271:AI271"/>
    <mergeCell ref="AH272:AI272"/>
    <mergeCell ref="AH280:AI280"/>
    <mergeCell ref="AH281:AI281"/>
    <mergeCell ref="AH282:AI282"/>
    <mergeCell ref="AH283:AI283"/>
    <mergeCell ref="AH284:AI284"/>
    <mergeCell ref="AH276:AI276"/>
    <mergeCell ref="AH277:AI277"/>
    <mergeCell ref="AH278:AI278"/>
    <mergeCell ref="AH279:AI279"/>
    <mergeCell ref="AH290:AI290"/>
    <mergeCell ref="AH291:AI291"/>
    <mergeCell ref="AH292:AI292"/>
    <mergeCell ref="AH293:AI293"/>
    <mergeCell ref="AH285:AI285"/>
    <mergeCell ref="AH286:AI286"/>
    <mergeCell ref="AH287:AI287"/>
    <mergeCell ref="AH288:AI288"/>
    <mergeCell ref="AH289:AI289"/>
    <mergeCell ref="AH298:AI298"/>
    <mergeCell ref="AH299:AI299"/>
    <mergeCell ref="AH300:AI300"/>
    <mergeCell ref="AH294:AI294"/>
    <mergeCell ref="AH295:AI295"/>
    <mergeCell ref="AH296:AI296"/>
    <mergeCell ref="AH297:AI297"/>
    <mergeCell ref="AF405:AG405"/>
    <mergeCell ref="AF413:AG413"/>
    <mergeCell ref="C569:G569"/>
    <mergeCell ref="AH301:AI301"/>
    <mergeCell ref="AH302:AI302"/>
    <mergeCell ref="AH303:AI303"/>
    <mergeCell ref="AF432:AG432"/>
    <mergeCell ref="AF412:AG412"/>
    <mergeCell ref="AF404:AG404"/>
    <mergeCell ref="AF396:AG396"/>
    <mergeCell ref="D567:G567"/>
    <mergeCell ref="AH304:AI304"/>
    <mergeCell ref="AH305:AI305"/>
    <mergeCell ref="AH306:AI306"/>
    <mergeCell ref="AH307:AI307"/>
    <mergeCell ref="D568:G568"/>
    <mergeCell ref="AF378:AG378"/>
    <mergeCell ref="AF377:AG377"/>
    <mergeCell ref="AF382:AG382"/>
    <mergeCell ref="AF381:AG381"/>
    <mergeCell ref="C565:G565"/>
    <mergeCell ref="AH308:AI308"/>
    <mergeCell ref="AH309:AI309"/>
    <mergeCell ref="AH310:AI310"/>
    <mergeCell ref="AH311:AI311"/>
    <mergeCell ref="D566:G566"/>
    <mergeCell ref="AF353:AG353"/>
    <mergeCell ref="AF355:AG355"/>
    <mergeCell ref="AF358:AG358"/>
    <mergeCell ref="AF357:AG357"/>
    <mergeCell ref="AH316:AI316"/>
    <mergeCell ref="AH317:AI317"/>
    <mergeCell ref="AH318:AI318"/>
    <mergeCell ref="AH319:AI319"/>
    <mergeCell ref="AH320:AI320"/>
    <mergeCell ref="AH312:AI312"/>
    <mergeCell ref="AH313:AI313"/>
    <mergeCell ref="AH314:AI314"/>
    <mergeCell ref="AH315:AI315"/>
    <mergeCell ref="AH321:AI321"/>
    <mergeCell ref="AH322:AI322"/>
    <mergeCell ref="AH323:AI323"/>
    <mergeCell ref="AH324:AI324"/>
    <mergeCell ref="AF350:AG350"/>
    <mergeCell ref="AF342:AG342"/>
    <mergeCell ref="AF344:AG344"/>
    <mergeCell ref="AH325:AI325"/>
    <mergeCell ref="AH326:AI326"/>
    <mergeCell ref="AH327:AI327"/>
    <mergeCell ref="AF330:AG330"/>
    <mergeCell ref="AF329:AG329"/>
    <mergeCell ref="AH331:AI331"/>
    <mergeCell ref="AH332:AI332"/>
    <mergeCell ref="AH333:AI333"/>
    <mergeCell ref="AH334:AI334"/>
    <mergeCell ref="AF333:AG333"/>
    <mergeCell ref="AH328:AI328"/>
    <mergeCell ref="AH329:AI329"/>
    <mergeCell ref="AH330:AI330"/>
    <mergeCell ref="AH339:AI339"/>
    <mergeCell ref="AH340:AI340"/>
    <mergeCell ref="AH341:AI341"/>
    <mergeCell ref="AH342:AI342"/>
    <mergeCell ref="AH335:AI335"/>
    <mergeCell ref="AH336:AI336"/>
    <mergeCell ref="AH337:AI337"/>
    <mergeCell ref="AH338:AI338"/>
    <mergeCell ref="AH347:AI347"/>
    <mergeCell ref="AH348:AI348"/>
    <mergeCell ref="AH349:AI349"/>
    <mergeCell ref="AH343:AI343"/>
    <mergeCell ref="AH344:AI344"/>
    <mergeCell ref="AH345:AI345"/>
    <mergeCell ref="AH346:AI346"/>
    <mergeCell ref="AH353:AI353"/>
    <mergeCell ref="AH354:AI354"/>
    <mergeCell ref="AH355:AI355"/>
    <mergeCell ref="AH356:AI356"/>
    <mergeCell ref="AH350:AI350"/>
    <mergeCell ref="AH351:AI351"/>
    <mergeCell ref="AH352:AI352"/>
    <mergeCell ref="AH361:AI361"/>
    <mergeCell ref="AH362:AI362"/>
    <mergeCell ref="AH363:AI363"/>
    <mergeCell ref="AH364:AI364"/>
    <mergeCell ref="AH357:AI357"/>
    <mergeCell ref="AH358:AI358"/>
    <mergeCell ref="AH359:AI359"/>
    <mergeCell ref="AH360:AI360"/>
    <mergeCell ref="AH373:AI373"/>
    <mergeCell ref="AH374:AI374"/>
    <mergeCell ref="AH375:AI375"/>
    <mergeCell ref="AH376:AI376"/>
    <mergeCell ref="AH377:AI377"/>
    <mergeCell ref="AH365:AI365"/>
    <mergeCell ref="AH366:AI366"/>
    <mergeCell ref="AH367:AI367"/>
    <mergeCell ref="AH371:AI371"/>
    <mergeCell ref="AH372:AI372"/>
    <mergeCell ref="AH384:AI384"/>
    <mergeCell ref="AH388:AI388"/>
    <mergeCell ref="AH389:AI389"/>
    <mergeCell ref="AH378:AI378"/>
    <mergeCell ref="AH379:AI379"/>
    <mergeCell ref="AH380:AI380"/>
    <mergeCell ref="AH381:AI381"/>
    <mergeCell ref="AH382:AI382"/>
    <mergeCell ref="AH383:AI383"/>
    <mergeCell ref="AH393:AI393"/>
    <mergeCell ref="AH394:AI394"/>
    <mergeCell ref="AH395:AI395"/>
    <mergeCell ref="AH390:AI390"/>
    <mergeCell ref="AH391:AI391"/>
    <mergeCell ref="AH392:AI392"/>
    <mergeCell ref="AH400:AI400"/>
    <mergeCell ref="AH401:AI401"/>
    <mergeCell ref="AH402:AI402"/>
    <mergeCell ref="AH403:AI403"/>
    <mergeCell ref="AH404:AI404"/>
    <mergeCell ref="AH396:AI396"/>
    <mergeCell ref="AH397:AI397"/>
    <mergeCell ref="AH398:AI398"/>
    <mergeCell ref="AH399:AI399"/>
    <mergeCell ref="AH412:AI412"/>
    <mergeCell ref="AH413:AI413"/>
    <mergeCell ref="AH414:AI414"/>
    <mergeCell ref="AH415:AI415"/>
    <mergeCell ref="AH416:AI416"/>
    <mergeCell ref="AH405:AI405"/>
    <mergeCell ref="AH406:AI406"/>
    <mergeCell ref="AH407:AI407"/>
    <mergeCell ref="AH408:AI408"/>
    <mergeCell ref="AH409:AI409"/>
    <mergeCell ref="AH417:AI417"/>
    <mergeCell ref="AH418:AI418"/>
    <mergeCell ref="AH419:AI419"/>
    <mergeCell ref="AH420:AI420"/>
    <mergeCell ref="AH421:AI421"/>
    <mergeCell ref="X483:Y483"/>
    <mergeCell ref="Z483:AB483"/>
    <mergeCell ref="AC483:AE483"/>
    <mergeCell ref="AF483:AG483"/>
    <mergeCell ref="AH483:AI483"/>
    <mergeCell ref="AH426:AI426"/>
    <mergeCell ref="AH427:AI427"/>
    <mergeCell ref="AH428:AI428"/>
    <mergeCell ref="AH429:AI429"/>
    <mergeCell ref="AH432:AI432"/>
    <mergeCell ref="AH422:AI422"/>
    <mergeCell ref="AH423:AI423"/>
    <mergeCell ref="AH424:AI424"/>
    <mergeCell ref="AH425:AI425"/>
    <mergeCell ref="AH437:AI437"/>
    <mergeCell ref="AH438:AI438"/>
    <mergeCell ref="AH439:AI439"/>
    <mergeCell ref="AH440:AI440"/>
    <mergeCell ref="AH433:AI433"/>
    <mergeCell ref="AH434:AI434"/>
    <mergeCell ref="AH435:AI435"/>
    <mergeCell ref="AH436:AI436"/>
    <mergeCell ref="AH441:AI441"/>
    <mergeCell ref="AH442:AI442"/>
    <mergeCell ref="AH443:AI443"/>
    <mergeCell ref="AH444:AI444"/>
    <mergeCell ref="AH445:AI445"/>
    <mergeCell ref="AH449:AI449"/>
    <mergeCell ref="AH453:AI453"/>
    <mergeCell ref="AH454:AI454"/>
    <mergeCell ref="AH455:AI455"/>
    <mergeCell ref="AH450:AI450"/>
    <mergeCell ref="AH451:AI451"/>
    <mergeCell ref="AH452:AI452"/>
    <mergeCell ref="B483:C483"/>
    <mergeCell ref="G483:H483"/>
    <mergeCell ref="N483:P483"/>
    <mergeCell ref="AH462:AI462"/>
    <mergeCell ref="AH463:AI463"/>
    <mergeCell ref="AH464:AI464"/>
    <mergeCell ref="AF469:AG469"/>
    <mergeCell ref="AC462:AE462"/>
    <mergeCell ref="AC463:AE463"/>
    <mergeCell ref="T463:W463"/>
    <mergeCell ref="AH456:AI456"/>
    <mergeCell ref="AH457:AI457"/>
    <mergeCell ref="AH458:AI458"/>
    <mergeCell ref="AH472:AI472"/>
    <mergeCell ref="AH465:AI465"/>
    <mergeCell ref="AH466:AI466"/>
    <mergeCell ref="AH467:AI467"/>
    <mergeCell ref="AH468:AI468"/>
    <mergeCell ref="AH469:AI469"/>
    <mergeCell ref="AH459:AI459"/>
    <mergeCell ref="C520:D520"/>
    <mergeCell ref="R483:S483"/>
    <mergeCell ref="T483:W483"/>
    <mergeCell ref="AC465:AE465"/>
    <mergeCell ref="AC466:AE466"/>
    <mergeCell ref="AH43:AI43"/>
    <mergeCell ref="AH52:AI52"/>
    <mergeCell ref="AH53:AI53"/>
    <mergeCell ref="Z469:AB469"/>
    <mergeCell ref="AC469:AE469"/>
    <mergeCell ref="AH460:AI460"/>
    <mergeCell ref="AH461:AI461"/>
    <mergeCell ref="C469:D469"/>
    <mergeCell ref="G469:H469"/>
    <mergeCell ref="N469:Q469"/>
    <mergeCell ref="R469:S469"/>
    <mergeCell ref="T469:W469"/>
    <mergeCell ref="X469:Y469"/>
    <mergeCell ref="AC460:AE460"/>
    <mergeCell ref="AC461:AE461"/>
  </mergeCells>
  <printOptions/>
  <pageMargins left="0.2" right="0.20277777777777778" top="0.2013888888888889" bottom="0.2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2018-12-11T10:08:19Z</cp:lastPrinted>
  <dcterms:created xsi:type="dcterms:W3CDTF">2018-11-21T12:59:04Z</dcterms:created>
  <dcterms:modified xsi:type="dcterms:W3CDTF">2019-09-22T17:56:50Z</dcterms:modified>
  <cp:category/>
  <cp:version/>
  <cp:contentType/>
  <cp:contentStatus/>
</cp:coreProperties>
</file>